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2120" windowHeight="10290"/>
  </bookViews>
  <sheets>
    <sheet name="RDLP" sheetId="3" r:id="rId1"/>
    <sheet name="Andrychów" sheetId="46" r:id="rId2"/>
    <sheet name="Bielsko" sheetId="2" r:id="rId3"/>
    <sheet name="Brynek" sheetId="39" r:id="rId4"/>
    <sheet name="Brzeg" sheetId="38" r:id="rId5"/>
    <sheet name="Gidle" sheetId="37" r:id="rId6"/>
    <sheet name="Herby" sheetId="36" r:id="rId7"/>
    <sheet name="Chrzanów" sheetId="35" r:id="rId8"/>
    <sheet name="Jeleśnia" sheetId="34" r:id="rId9"/>
    <sheet name="Katowice" sheetId="33" r:id="rId10"/>
    <sheet name="Kędzierzyn" sheetId="32" r:id="rId11"/>
    <sheet name="Kluczbork" sheetId="31" r:id="rId12"/>
    <sheet name="Kłobuck" sheetId="30" r:id="rId13"/>
    <sheet name="Kobiór" sheetId="29" r:id="rId14"/>
    <sheet name="Zawadzkie" sheetId="28" r:id="rId15"/>
    <sheet name="Koniecpol" sheetId="27" r:id="rId16"/>
    <sheet name="Koszęcin" sheetId="26" r:id="rId17"/>
    <sheet name="Kup" sheetId="25" r:id="rId18"/>
    <sheet name="Lubliniec" sheetId="24" r:id="rId19"/>
    <sheet name="Namysłów" sheetId="23" r:id="rId20"/>
    <sheet name="Olesno" sheetId="22" r:id="rId21"/>
    <sheet name="Olkusz" sheetId="21" r:id="rId22"/>
    <sheet name="Prudnik" sheetId="20" r:id="rId23"/>
    <sheet name="Prószków" sheetId="19" r:id="rId24"/>
    <sheet name="Rudziniec" sheetId="18" r:id="rId25"/>
    <sheet name="Rudy Raciborskie" sheetId="17" r:id="rId26"/>
    <sheet name="Rybnik" sheetId="16" r:id="rId27"/>
    <sheet name="Siewierz" sheetId="15" r:id="rId28"/>
    <sheet name="Strzelce Opolskie" sheetId="14" r:id="rId29"/>
    <sheet name="Sucha" sheetId="13" r:id="rId30"/>
    <sheet name="Świerklaniec" sheetId="12" r:id="rId31"/>
    <sheet name="Tułowice" sheetId="11" r:id="rId32"/>
    <sheet name="Turawa" sheetId="10" r:id="rId33"/>
    <sheet name="Ujsoły" sheetId="9" r:id="rId34"/>
    <sheet name="Ustroń" sheetId="8" r:id="rId35"/>
    <sheet name="Węgierska Górka" sheetId="7" r:id="rId36"/>
    <sheet name="Wisła" sheetId="6" r:id="rId37"/>
    <sheet name="Złoty Potok" sheetId="5" r:id="rId38"/>
    <sheet name="Opole" sheetId="4" r:id="rId39"/>
  </sheets>
  <definedNames>
    <definedName name="_xlnm.Print_Area" localSheetId="0">RDLP!$A$1:$K$56</definedName>
  </definedNames>
  <calcPr calcId="145621"/>
</workbook>
</file>

<file path=xl/calcChain.xml><?xml version="1.0" encoding="utf-8"?>
<calcChain xmlns="http://schemas.openxmlformats.org/spreadsheetml/2006/main">
  <c r="H58" i="5" l="1"/>
  <c r="H58" i="6"/>
  <c r="H58" i="7"/>
  <c r="H58" i="8"/>
  <c r="H58" i="9"/>
  <c r="H58" i="10"/>
  <c r="H58" i="11"/>
  <c r="H58" i="12"/>
  <c r="H58" i="13"/>
  <c r="H58" i="14"/>
  <c r="H58" i="15"/>
  <c r="H58" i="16"/>
  <c r="H58" i="17"/>
  <c r="H58" i="18"/>
  <c r="H58" i="19"/>
  <c r="H58" i="20"/>
  <c r="H58" i="21"/>
  <c r="H58" i="22"/>
  <c r="H58" i="23"/>
  <c r="H58" i="24"/>
  <c r="H58" i="25"/>
  <c r="H58" i="26"/>
  <c r="H58" i="27"/>
  <c r="H58" i="28"/>
  <c r="H58" i="29"/>
  <c r="H58" i="30"/>
  <c r="H58" i="31"/>
  <c r="H58" i="32"/>
  <c r="H58" i="33"/>
  <c r="H58" i="34"/>
  <c r="H58" i="35"/>
  <c r="H58" i="36"/>
  <c r="H58" i="37"/>
  <c r="H58" i="38"/>
  <c r="H58" i="39"/>
  <c r="H58" i="2"/>
  <c r="H58" i="46"/>
  <c r="H58" i="4"/>
  <c r="H53" i="20" l="1"/>
  <c r="H52" i="20"/>
  <c r="H49" i="20"/>
  <c r="H48" i="20"/>
  <c r="K31" i="20"/>
  <c r="E31" i="20"/>
  <c r="H27" i="20"/>
  <c r="E26" i="20"/>
  <c r="H26" i="20" s="1"/>
  <c r="K25" i="20"/>
  <c r="H25" i="20"/>
  <c r="E25" i="20"/>
  <c r="H24" i="20"/>
  <c r="K23" i="20"/>
  <c r="H23" i="20"/>
  <c r="E23" i="20"/>
  <c r="G21" i="20"/>
  <c r="F21" i="20"/>
  <c r="H21" i="20" s="1"/>
  <c r="H18" i="20"/>
  <c r="F17" i="20"/>
  <c r="H17" i="20" s="1"/>
  <c r="F15" i="20"/>
  <c r="H15" i="20" s="1"/>
  <c r="H14" i="20"/>
  <c r="F13" i="20"/>
  <c r="H13" i="20" s="1"/>
  <c r="F12" i="20"/>
  <c r="H12" i="20" s="1"/>
  <c r="H48" i="6" l="1"/>
  <c r="K56" i="3" l="1"/>
  <c r="J56" i="3"/>
  <c r="I56" i="3"/>
  <c r="H56" i="3"/>
  <c r="G56" i="3"/>
  <c r="F56" i="3"/>
  <c r="K55" i="3"/>
  <c r="J55" i="3"/>
  <c r="I55" i="3"/>
  <c r="H55" i="3"/>
  <c r="G55" i="3"/>
  <c r="F55" i="3"/>
  <c r="K54" i="3"/>
  <c r="J54" i="3"/>
  <c r="I54" i="3"/>
  <c r="H54" i="3"/>
  <c r="G54" i="3"/>
  <c r="F54" i="3"/>
  <c r="K53" i="3"/>
  <c r="J53" i="3"/>
  <c r="I53" i="3"/>
  <c r="H53" i="3"/>
  <c r="G53" i="3"/>
  <c r="F53" i="3"/>
  <c r="K52" i="3"/>
  <c r="J52" i="3"/>
  <c r="I52" i="3"/>
  <c r="H52" i="3"/>
  <c r="G52" i="3"/>
  <c r="F52" i="3"/>
  <c r="K51" i="3"/>
  <c r="J51" i="3"/>
  <c r="I51" i="3"/>
  <c r="H51" i="3"/>
  <c r="G51" i="3"/>
  <c r="F51" i="3"/>
  <c r="K50" i="3"/>
  <c r="J50" i="3"/>
  <c r="I50" i="3"/>
  <c r="H50" i="3"/>
  <c r="G50" i="3"/>
  <c r="F50" i="3"/>
  <c r="K49" i="3"/>
  <c r="J49" i="3"/>
  <c r="I49" i="3"/>
  <c r="H49" i="3"/>
  <c r="G49" i="3"/>
  <c r="F49" i="3"/>
  <c r="K48" i="3"/>
  <c r="J48" i="3"/>
  <c r="I48" i="3"/>
  <c r="H48" i="3"/>
  <c r="G48" i="3"/>
  <c r="F48" i="3"/>
  <c r="K47" i="3"/>
  <c r="J47" i="3"/>
  <c r="I47" i="3"/>
  <c r="H47" i="3"/>
  <c r="G47" i="3"/>
  <c r="F47" i="3"/>
  <c r="K46" i="3"/>
  <c r="J46" i="3"/>
  <c r="I46" i="3"/>
  <c r="H46" i="3"/>
  <c r="G46" i="3"/>
  <c r="F46" i="3"/>
  <c r="K45" i="3"/>
  <c r="J45" i="3"/>
  <c r="I45" i="3"/>
  <c r="H45" i="3"/>
  <c r="G45" i="3"/>
  <c r="F45" i="3"/>
  <c r="K44" i="3"/>
  <c r="J44" i="3"/>
  <c r="I44" i="3"/>
  <c r="H44" i="3"/>
  <c r="G44" i="3"/>
  <c r="F44" i="3"/>
  <c r="K43" i="3"/>
  <c r="J43" i="3"/>
  <c r="I43" i="3"/>
  <c r="H43" i="3"/>
  <c r="G43" i="3"/>
  <c r="F43" i="3"/>
  <c r="K42" i="3"/>
  <c r="J42" i="3"/>
  <c r="I42" i="3"/>
  <c r="H42" i="3"/>
  <c r="G42" i="3"/>
  <c r="F42" i="3"/>
  <c r="K41" i="3"/>
  <c r="J41" i="3"/>
  <c r="I41" i="3"/>
  <c r="H41" i="3"/>
  <c r="G41" i="3"/>
  <c r="F41" i="3"/>
  <c r="K40" i="3"/>
  <c r="J40" i="3"/>
  <c r="I40" i="3"/>
  <c r="H40" i="3"/>
  <c r="G40" i="3"/>
  <c r="F40" i="3"/>
  <c r="K39" i="3"/>
  <c r="J39" i="3"/>
  <c r="I39" i="3"/>
  <c r="H39" i="3"/>
  <c r="G39" i="3"/>
  <c r="F39" i="3"/>
  <c r="K38" i="3"/>
  <c r="J38" i="3"/>
  <c r="I38" i="3"/>
  <c r="H38" i="3"/>
  <c r="G38" i="3"/>
  <c r="F38" i="3"/>
  <c r="K37" i="3"/>
  <c r="J37" i="3"/>
  <c r="I37" i="3"/>
  <c r="H37" i="3"/>
  <c r="G37" i="3"/>
  <c r="F37" i="3"/>
  <c r="K36" i="3"/>
  <c r="J36" i="3"/>
  <c r="I36" i="3"/>
  <c r="H36" i="3"/>
  <c r="G36" i="3"/>
  <c r="F36" i="3"/>
  <c r="K35" i="3"/>
  <c r="J35" i="3"/>
  <c r="I35" i="3"/>
  <c r="H35" i="3"/>
  <c r="G35" i="3"/>
  <c r="F35" i="3"/>
  <c r="K34" i="3"/>
  <c r="J34" i="3"/>
  <c r="I34" i="3"/>
  <c r="H34" i="3"/>
  <c r="G34" i="3"/>
  <c r="F34" i="3"/>
  <c r="K33" i="3"/>
  <c r="J33" i="3"/>
  <c r="I33" i="3"/>
  <c r="H33" i="3"/>
  <c r="G33" i="3"/>
  <c r="F33" i="3"/>
  <c r="K32" i="3"/>
  <c r="J32" i="3"/>
  <c r="I32" i="3"/>
  <c r="H32" i="3"/>
  <c r="G32" i="3"/>
  <c r="F32" i="3"/>
  <c r="K31" i="3"/>
  <c r="J31" i="3"/>
  <c r="I31" i="3"/>
  <c r="H31" i="3"/>
  <c r="G31" i="3"/>
  <c r="F31" i="3"/>
  <c r="K30" i="3"/>
  <c r="J30" i="3"/>
  <c r="I30" i="3"/>
  <c r="H30" i="3"/>
  <c r="G30" i="3"/>
  <c r="F30" i="3"/>
  <c r="K29" i="3"/>
  <c r="J29" i="3"/>
  <c r="I29" i="3"/>
  <c r="H29" i="3"/>
  <c r="G29" i="3"/>
  <c r="F29" i="3"/>
  <c r="K28" i="3"/>
  <c r="J28" i="3"/>
  <c r="I28" i="3"/>
  <c r="H28" i="3"/>
  <c r="G28" i="3"/>
  <c r="F28" i="3"/>
  <c r="K27" i="3"/>
  <c r="J27" i="3"/>
  <c r="I27" i="3"/>
  <c r="H27" i="3"/>
  <c r="G27" i="3"/>
  <c r="F27" i="3"/>
  <c r="K26" i="3"/>
  <c r="J26" i="3"/>
  <c r="I26" i="3"/>
  <c r="H26" i="3"/>
  <c r="G26" i="3"/>
  <c r="F26" i="3"/>
  <c r="K25" i="3"/>
  <c r="J25" i="3"/>
  <c r="I25" i="3"/>
  <c r="H25" i="3"/>
  <c r="G25" i="3"/>
  <c r="F25" i="3"/>
  <c r="K24" i="3"/>
  <c r="J24" i="3"/>
  <c r="I24" i="3"/>
  <c r="H24" i="3"/>
  <c r="G24" i="3"/>
  <c r="F24" i="3"/>
  <c r="K23" i="3"/>
  <c r="J23" i="3"/>
  <c r="I23" i="3"/>
  <c r="H23" i="3"/>
  <c r="G23" i="3"/>
  <c r="F23" i="3"/>
  <c r="K22" i="3"/>
  <c r="J22" i="3"/>
  <c r="I22" i="3"/>
  <c r="H22" i="3"/>
  <c r="G22" i="3"/>
  <c r="F22" i="3"/>
  <c r="K21" i="3"/>
  <c r="J21" i="3"/>
  <c r="I21" i="3"/>
  <c r="H21" i="3"/>
  <c r="G21" i="3"/>
  <c r="F21" i="3"/>
  <c r="K20" i="3"/>
  <c r="J20" i="3"/>
  <c r="I20" i="3"/>
  <c r="H20" i="3"/>
  <c r="G20" i="3"/>
  <c r="F20" i="3"/>
  <c r="K19" i="3"/>
  <c r="J19" i="3"/>
  <c r="I19" i="3"/>
  <c r="H19" i="3"/>
  <c r="G19" i="3"/>
  <c r="F19" i="3"/>
  <c r="K18" i="3"/>
  <c r="J18" i="3"/>
  <c r="I18" i="3"/>
  <c r="H18" i="3"/>
  <c r="G18" i="3"/>
  <c r="F18" i="3"/>
  <c r="K17" i="3"/>
  <c r="J17" i="3"/>
  <c r="I17" i="3"/>
  <c r="H17" i="3"/>
  <c r="G17" i="3"/>
  <c r="F17" i="3"/>
  <c r="K16" i="3"/>
  <c r="J16" i="3"/>
  <c r="R15" i="3" s="1"/>
  <c r="I16" i="3"/>
  <c r="Q15" i="3" s="1"/>
  <c r="H16" i="3"/>
  <c r="G16" i="3"/>
  <c r="F16" i="3"/>
  <c r="K15" i="3"/>
  <c r="J15" i="3"/>
  <c r="I15" i="3"/>
  <c r="H15" i="3"/>
  <c r="G15" i="3"/>
  <c r="F15" i="3"/>
  <c r="K14" i="3"/>
  <c r="J14" i="3"/>
  <c r="I14" i="3"/>
  <c r="H14" i="3"/>
  <c r="G14" i="3"/>
  <c r="F14" i="3"/>
  <c r="K13" i="3"/>
  <c r="J13" i="3"/>
  <c r="I13" i="3"/>
  <c r="Q12" i="3" s="1"/>
  <c r="H13" i="3"/>
  <c r="G13" i="3"/>
  <c r="F13" i="3"/>
  <c r="K12" i="3"/>
  <c r="J12" i="3"/>
  <c r="I12" i="3"/>
  <c r="H12" i="3"/>
  <c r="G12" i="3"/>
  <c r="F12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H58" i="3" l="1"/>
</calcChain>
</file>

<file path=xl/comments1.xml><?xml version="1.0" encoding="utf-8"?>
<comments xmlns="http://schemas.openxmlformats.org/spreadsheetml/2006/main">
  <authors>
    <author>Joanna Kremiec</author>
  </authors>
  <commentList>
    <comment ref="H13" authorId="0">
      <text>
        <r>
          <rPr>
            <b/>
            <sz val="9"/>
            <color indexed="81"/>
            <rFont val="Tahoma"/>
            <family val="2"/>
            <charset val="238"/>
          </rPr>
          <t>Joanna Kremiec:</t>
        </r>
        <r>
          <rPr>
            <sz val="9"/>
            <color indexed="81"/>
            <rFont val="Tahoma"/>
            <family val="2"/>
            <charset val="238"/>
          </rPr>
          <t xml:space="preserve">
w tym szkody górnicze 1657 ha za 2013 rok</t>
        </r>
      </text>
    </comment>
    <comment ref="H14" authorId="0">
      <text>
        <r>
          <rPr>
            <b/>
            <sz val="9"/>
            <color indexed="81"/>
            <rFont val="Tahoma"/>
            <family val="2"/>
            <charset val="238"/>
          </rPr>
          <t>Joanna Kremiec:</t>
        </r>
        <r>
          <rPr>
            <sz val="9"/>
            <color indexed="81"/>
            <rFont val="Tahoma"/>
            <family val="2"/>
            <charset val="238"/>
          </rPr>
          <t xml:space="preserve">
szkody górnicze za 2013 rok</t>
        </r>
      </text>
    </comment>
  </commentList>
</comments>
</file>

<file path=xl/sharedStrings.xml><?xml version="1.0" encoding="utf-8"?>
<sst xmlns="http://schemas.openxmlformats.org/spreadsheetml/2006/main" count="3206" uniqueCount="234">
  <si>
    <t>KOD</t>
  </si>
  <si>
    <t>Formularz nr 4</t>
  </si>
  <si>
    <t>RDLP</t>
  </si>
  <si>
    <t>Nadleśnictwo</t>
  </si>
  <si>
    <t xml:space="preserve">     w roku</t>
  </si>
  <si>
    <t>Ogółem</t>
  </si>
  <si>
    <t>Lp.</t>
  </si>
  <si>
    <t>Uprawy i młodniki w wieku do 20 lat</t>
  </si>
  <si>
    <t>Drzewostany w wieku powyżej 20 lat</t>
  </si>
  <si>
    <t>1</t>
  </si>
  <si>
    <t>2</t>
  </si>
  <si>
    <t>Czynniki abiotyczne</t>
  </si>
  <si>
    <t>a) zakłócenia stosunków wodnych:</t>
  </si>
  <si>
    <t>b) niskie i wysokie temperatury:</t>
  </si>
  <si>
    <t>c) wiatr</t>
  </si>
  <si>
    <t>d) śnieg</t>
  </si>
  <si>
    <t>e) grad</t>
  </si>
  <si>
    <t>f) pożar</t>
  </si>
  <si>
    <t xml:space="preserve"> Pasożytnicza zgorzel siewek gatunków:</t>
  </si>
  <si>
    <t xml:space="preserve"> Osutki sosny</t>
  </si>
  <si>
    <t xml:space="preserve"> Osutki modrzewia</t>
  </si>
  <si>
    <t xml:space="preserve"> Mączniak dębu</t>
  </si>
  <si>
    <t xml:space="preserve"> Zamieranie pędów sosny</t>
  </si>
  <si>
    <t xml:space="preserve"> Skrętak sosny</t>
  </si>
  <si>
    <t xml:space="preserve"> Rdza kory sosny zwyczajnej</t>
  </si>
  <si>
    <t xml:space="preserve"> Rdza kory wejmutki</t>
  </si>
  <si>
    <t xml:space="preserve"> Rak jodły</t>
  </si>
  <si>
    <t xml:space="preserve"> Rak modrzewia</t>
  </si>
  <si>
    <t xml:space="preserve"> Raki topoli</t>
  </si>
  <si>
    <t xml:space="preserve"> Zgorzel kory, pomór topoli</t>
  </si>
  <si>
    <t xml:space="preserve"> Holenderska choroba wiązów</t>
  </si>
  <si>
    <t xml:space="preserve"> Zamieranie dębów</t>
  </si>
  <si>
    <t xml:space="preserve"> Zamieranie buka</t>
  </si>
  <si>
    <t xml:space="preserve"> Zamieranie brzozy</t>
  </si>
  <si>
    <t xml:space="preserve"> Opieńkowa zgnilizna korzeni</t>
  </si>
  <si>
    <t xml:space="preserve"> Huba korzeni</t>
  </si>
  <si>
    <t xml:space="preserve"> Huba sosny</t>
  </si>
  <si>
    <t xml:space="preserve"> Czyreń ogniowy</t>
  </si>
  <si>
    <t xml:space="preserve"> Drzewa zahubione iglaste </t>
  </si>
  <si>
    <t xml:space="preserve"> Drzewa zahubione liściaste </t>
  </si>
  <si>
    <t>Sporządził(a)</t>
  </si>
  <si>
    <t>02</t>
  </si>
  <si>
    <t>Katowice</t>
  </si>
  <si>
    <t>01</t>
  </si>
  <si>
    <t>Andrychów</t>
  </si>
  <si>
    <t>Bielsko</t>
  </si>
  <si>
    <t>03</t>
  </si>
  <si>
    <t>Brynek</t>
  </si>
  <si>
    <t>04</t>
  </si>
  <si>
    <t>Brzeg</t>
  </si>
  <si>
    <t>05</t>
  </si>
  <si>
    <t>Gidle</t>
  </si>
  <si>
    <t>06</t>
  </si>
  <si>
    <t>Herby</t>
  </si>
  <si>
    <t>07</t>
  </si>
  <si>
    <t>Chrzanów</t>
  </si>
  <si>
    <t>08</t>
  </si>
  <si>
    <t>Jeleśnia</t>
  </si>
  <si>
    <t>09</t>
  </si>
  <si>
    <t>Kędzierzyn</t>
  </si>
  <si>
    <t>11</t>
  </si>
  <si>
    <t>Kluczbork</t>
  </si>
  <si>
    <t>12</t>
  </si>
  <si>
    <t>Kłobuck</t>
  </si>
  <si>
    <t>13</t>
  </si>
  <si>
    <t>Kobiór</t>
  </si>
  <si>
    <t>14</t>
  </si>
  <si>
    <t>Zawadzkie</t>
  </si>
  <si>
    <t>15</t>
  </si>
  <si>
    <t>Koniecpol</t>
  </si>
  <si>
    <t>16</t>
  </si>
  <si>
    <t>Koszęcin</t>
  </si>
  <si>
    <t>18</t>
  </si>
  <si>
    <t>Kup</t>
  </si>
  <si>
    <t>19</t>
  </si>
  <si>
    <t>Lubliniec</t>
  </si>
  <si>
    <t>20</t>
  </si>
  <si>
    <t>Namysłów</t>
  </si>
  <si>
    <t>21</t>
  </si>
  <si>
    <t>Olesno</t>
  </si>
  <si>
    <t>Olkusz</t>
  </si>
  <si>
    <t>Prudnik</t>
  </si>
  <si>
    <t>Prószków</t>
  </si>
  <si>
    <t>Rudziniec</t>
  </si>
  <si>
    <t>Rudy Raciborskie</t>
  </si>
  <si>
    <t>Rybnik</t>
  </si>
  <si>
    <t>Siewierz</t>
  </si>
  <si>
    <t>Strzelce Opolskie</t>
  </si>
  <si>
    <t>Sucha</t>
  </si>
  <si>
    <t>Świerklaniec</t>
  </si>
  <si>
    <t>Tułowice</t>
  </si>
  <si>
    <t>Turawa</t>
  </si>
  <si>
    <t>Ujsoły</t>
  </si>
  <si>
    <t>Ustroń</t>
  </si>
  <si>
    <t>Węgierska Górka</t>
  </si>
  <si>
    <t>Wisła</t>
  </si>
  <si>
    <t>Złoty Potok</t>
  </si>
  <si>
    <t>Opole</t>
  </si>
  <si>
    <t>i mateczniki</t>
  </si>
  <si>
    <t>10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</si>
  <si>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</si>
  <si>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</si>
  <si>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</si>
  <si>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</si>
  <si>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</si>
  <si>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</si>
  <si>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</si>
  <si>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</si>
  <si>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</si>
  <si>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</si>
  <si>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</si>
  <si>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</si>
  <si>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</si>
  <si>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</si>
  <si>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</si>
  <si>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</si>
  <si>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Wyszczególnienie</t>
  </si>
  <si>
    <t>mechaniczny</t>
  </si>
  <si>
    <t>biologiczny</t>
  </si>
  <si>
    <t>chemiczny</t>
  </si>
  <si>
    <t xml:space="preserve"> Zamieranie innych gatunków drzew:*</t>
  </si>
  <si>
    <t>wszystkie</t>
  </si>
  <si>
    <t>KWESTIONARIUSZ WYSTĘPOWANIA USZKODZEŃ</t>
  </si>
  <si>
    <t>Powierzchnia występowania [ha]</t>
  </si>
  <si>
    <t>Zabieg ochronny [ha]</t>
  </si>
  <si>
    <t xml:space="preserve">Szkółki   </t>
  </si>
  <si>
    <t xml:space="preserve">   – podtopienia i zalania</t>
  </si>
  <si>
    <t xml:space="preserve">   – obniżenie poziomu wód, susza</t>
  </si>
  <si>
    <t xml:space="preserve">   – oparzenia (zgorzel słoneczna), 
    więdnięcie i zamieranie</t>
  </si>
  <si>
    <t xml:space="preserve">   – zmrożenia, zwarzenia</t>
  </si>
  <si>
    <t xml:space="preserve"> Imisje zanieczyszczeń </t>
  </si>
  <si>
    <t>– iglastych</t>
  </si>
  <si>
    <t>– liściastych</t>
  </si>
  <si>
    <t xml:space="preserve"> Szara pleśń</t>
  </si>
  <si>
    <t xml:space="preserve"> Osutki innych gatunków:*</t>
  </si>
  <si>
    <t xml:space="preserve"> Rdze na igłach/liściach</t>
  </si>
  <si>
    <t xml:space="preserve"> Zamieranie pędów:*</t>
  </si>
  <si>
    <t xml:space="preserve"> Zamieranie jesiona</t>
  </si>
  <si>
    <t xml:space="preserve"> Zamieranie olszy</t>
  </si>
  <si>
    <t xml:space="preserve"> Inne choroby </t>
  </si>
  <si>
    <t>* Podać gatunek drzewa.</t>
  </si>
  <si>
    <t xml:space="preserve"> – zestawia nadleśnictwo                           Data</t>
  </si>
  <si>
    <t>Termin:</t>
  </si>
  <si>
    <t xml:space="preserve">Odbiorca: </t>
  </si>
  <si>
    <t>Forma przekazania:</t>
  </si>
  <si>
    <t>do 30.11</t>
  </si>
  <si>
    <t>ZOL</t>
  </si>
  <si>
    <t>elektroniczna</t>
  </si>
  <si>
    <t>40</t>
  </si>
  <si>
    <t>spowodowanych przez czynniki abiotyczne i antropogeniczne</t>
  </si>
  <si>
    <t>oraz chorób drzew leśnych spowodownaych przez grzyby patogeniczne</t>
  </si>
  <si>
    <t>i wykonanych zabiegów ochronnych</t>
  </si>
  <si>
    <t>Małgorzata Kupczak</t>
  </si>
  <si>
    <t xml:space="preserve"> Osutki modrzewia opadzina Md</t>
  </si>
  <si>
    <t>Marian Misztak</t>
  </si>
  <si>
    <t>Waleria Kosman</t>
  </si>
  <si>
    <t>Grzegorz Młynarczyk</t>
  </si>
  <si>
    <t>Michał Sobala</t>
  </si>
  <si>
    <t>Olgerd Wawrzynek</t>
  </si>
  <si>
    <t>Iwona Cebrat</t>
  </si>
  <si>
    <t>Arkadiusz Mańczyk</t>
  </si>
  <si>
    <t>Marek Sygit</t>
  </si>
  <si>
    <t>Irmina Barczyk</t>
  </si>
  <si>
    <t xml:space="preserve"> </t>
  </si>
  <si>
    <t>Penicillium (na wysianych nasionach buka)</t>
  </si>
  <si>
    <t>St-wa Szwagrzyk</t>
  </si>
  <si>
    <t>Monika Pasterak</t>
  </si>
  <si>
    <t>Bartłomiej Kastelik</t>
  </si>
  <si>
    <t xml:space="preserve">   I. Brzuszkiewicz</t>
  </si>
  <si>
    <t>B.Niebrzydowska</t>
  </si>
  <si>
    <t>Józef Czuczwara</t>
  </si>
  <si>
    <t>Niedobór składników pokarmowych</t>
  </si>
  <si>
    <t>Gabriel Tworuszka</t>
  </si>
  <si>
    <t xml:space="preserve">  js</t>
  </si>
  <si>
    <t>Agata Wójcik</t>
  </si>
  <si>
    <t>Zamieranie drzew po uderzeniu piorunu</t>
  </si>
  <si>
    <t>Liliana Armatys</t>
  </si>
  <si>
    <t>mgr inż.. M.Laskowska-Kopeć</t>
  </si>
  <si>
    <t>mgr inż..Wojciech Niewęgłowski</t>
  </si>
  <si>
    <t>zamieranie nasion db przemrożenie</t>
  </si>
  <si>
    <t>Remigiusz Brzeziński</t>
  </si>
  <si>
    <t xml:space="preserve">   – oparzenia (zgorzel słoneczna),
    więdnięcie i zamieranie</t>
  </si>
  <si>
    <t xml:space="preserve"> Imisje zanieczyszczeń</t>
  </si>
  <si>
    <t xml:space="preserve"> Drzewa zahubione iglaste</t>
  </si>
  <si>
    <t xml:space="preserve"> Drzewa zahubione liściaste</t>
  </si>
  <si>
    <t xml:space="preserve"> Inne choroby</t>
  </si>
  <si>
    <t>Magdalena Sabok</t>
  </si>
  <si>
    <t>Pythium i Fusarium</t>
  </si>
  <si>
    <t>*szkółki - zabieg interw. + profilaktyka)</t>
  </si>
  <si>
    <t>29.11.2013 r.</t>
  </si>
  <si>
    <t>Bitnerowski Tomasz</t>
  </si>
  <si>
    <t>Agnieszka</t>
  </si>
  <si>
    <t>Polowczyk</t>
  </si>
  <si>
    <t>Joanna Walisko</t>
  </si>
  <si>
    <t xml:space="preserve"> Zamieranie jesionu</t>
  </si>
  <si>
    <t>J. Jonkisz</t>
  </si>
  <si>
    <t>28.11.2014</t>
  </si>
  <si>
    <t>24.11.2014</t>
  </si>
  <si>
    <t>27.11.2014</t>
  </si>
  <si>
    <t>2014.11.28</t>
  </si>
  <si>
    <t>opadzina modrzewia</t>
  </si>
  <si>
    <t>mgr inż. Marta Wojdyło</t>
  </si>
  <si>
    <t>27,11,2014</t>
  </si>
  <si>
    <t>28,11,2014</t>
  </si>
  <si>
    <t>02,12,2014</t>
  </si>
  <si>
    <t>4.12.2014</t>
  </si>
  <si>
    <t>30.11.2014</t>
  </si>
  <si>
    <t>26.11.2014r.</t>
  </si>
  <si>
    <t>04.12.2014</t>
  </si>
  <si>
    <t xml:space="preserve">Żanna Kapuścińska </t>
  </si>
  <si>
    <t>30-11-2014 r.</t>
  </si>
  <si>
    <t>1,66</t>
  </si>
  <si>
    <t>1,75</t>
  </si>
  <si>
    <t>0,72</t>
  </si>
  <si>
    <t>08.12.2014</t>
  </si>
  <si>
    <t>05.12.2014</t>
  </si>
  <si>
    <t>Ewa Szubart-Chodorowska</t>
  </si>
  <si>
    <t>Marzena Matyszczak</t>
  </si>
  <si>
    <t>05.12.2014 r.</t>
  </si>
  <si>
    <t>5.12.2014</t>
  </si>
  <si>
    <t>K.Białoń, J.Długajczyk</t>
  </si>
  <si>
    <t>do 5.12.2014</t>
  </si>
  <si>
    <t>J. Kalinowska-Dyrda</t>
  </si>
  <si>
    <t>05.12.2014r.</t>
  </si>
  <si>
    <t>Maria  Bernacka</t>
  </si>
  <si>
    <t>Waldemar Pańczyk</t>
  </si>
  <si>
    <t>Wójcik Tomasz</t>
  </si>
  <si>
    <t>plamistości gat liśc</t>
  </si>
  <si>
    <r>
      <t xml:space="preserve">Inne choroby: </t>
    </r>
    <r>
      <rPr>
        <sz val="12"/>
        <color rgb="FFFF0000"/>
        <rFont val="Times New Roman CE"/>
        <charset val="238"/>
      </rPr>
      <t>Drobna plamistość, bakterioza</t>
    </r>
  </si>
  <si>
    <t>Md</t>
  </si>
  <si>
    <t>Jw.</t>
  </si>
  <si>
    <t>10.12.2014</t>
  </si>
  <si>
    <t xml:space="preserve"> Zamieranie innych gatunków drzew:*Jd</t>
  </si>
  <si>
    <t>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</si>
</sst>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)"/>
    <numFmt numFmtId="165" formatCode="0.000"/>
    <numFmt numFmtId="167" formatCode="0&quot; &quot;"/>
    <numFmt numFmtId="168" formatCode="d&quot;.&quot;mm&quot;.&quot;yyyy"/>
  </numFmts>
  <fonts count="50">
    <font>
      <sz val="10"/>
      <name val="Arial CE"/>
      <charset val="238"/>
    </font>
    <font>
      <sz val="10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Arial CE"/>
      <charset val="238"/>
    </font>
    <font>
      <sz val="10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8"/>
      <name val="Times New Roman CE"/>
      <family val="1"/>
      <charset val="238"/>
    </font>
    <font>
      <sz val="8"/>
      <name val="Arial CE"/>
      <charset val="238"/>
    </font>
    <font>
      <sz val="10"/>
      <name val="Times New Roman CE"/>
      <charset val="238"/>
    </font>
    <font>
      <sz val="12"/>
      <color rgb="FFFF0000"/>
      <name val="Times New Roman CE"/>
      <family val="1"/>
      <charset val="238"/>
    </font>
    <font>
      <sz val="11"/>
      <name val="Times New Roman CE"/>
      <charset val="238"/>
    </font>
    <font>
      <sz val="11"/>
      <name val="Times New Roman CE"/>
      <family val="1"/>
      <charset val="238"/>
    </font>
    <font>
      <b/>
      <i/>
      <sz val="12"/>
      <color rgb="FF003366"/>
      <name val="Times New Roman CE"/>
      <family val="1"/>
      <charset val="238"/>
    </font>
    <font>
      <b/>
      <sz val="12"/>
      <color rgb="FF003366"/>
      <name val="Times New Roman CE"/>
      <charset val="238"/>
    </font>
    <font>
      <i/>
      <sz val="12"/>
      <color rgb="FF003366"/>
      <name val="Arial CE"/>
      <family val="2"/>
      <charset val="238"/>
    </font>
    <font>
      <i/>
      <sz val="12"/>
      <color rgb="FF003366"/>
      <name val="Times New Roman CE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name val="Times New Roman CE"/>
      <charset val="238"/>
    </font>
    <font>
      <b/>
      <sz val="12"/>
      <color rgb="FF002060"/>
      <name val="Times New Roman CE"/>
      <charset val="238"/>
    </font>
    <font>
      <sz val="10"/>
      <name val="Times New Roman"/>
      <family val="1"/>
      <charset val="238"/>
    </font>
    <font>
      <b/>
      <i/>
      <sz val="12"/>
      <color indexed="56"/>
      <name val="Times New Roman CE"/>
      <family val="1"/>
      <charset val="238"/>
    </font>
    <font>
      <b/>
      <sz val="12"/>
      <color indexed="56"/>
      <name val="Times New Roman CE"/>
      <charset val="238"/>
    </font>
    <font>
      <i/>
      <sz val="12"/>
      <color indexed="56"/>
      <name val="Arial CE"/>
      <family val="2"/>
      <charset val="238"/>
    </font>
    <font>
      <i/>
      <sz val="12"/>
      <color indexed="56"/>
      <name val="Times New Roman CE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color rgb="FF000000"/>
      <name val="Times New Roman CE"/>
      <charset val="238"/>
    </font>
    <font>
      <sz val="12"/>
      <color rgb="FF000000"/>
      <name val="Times New Roman CE"/>
      <charset val="238"/>
    </font>
    <font>
      <b/>
      <sz val="12"/>
      <color rgb="FF000000"/>
      <name val="Times New Roman CE"/>
      <charset val="238"/>
    </font>
    <font>
      <b/>
      <i/>
      <sz val="12"/>
      <color rgb="FF003366"/>
      <name val="Times New Roman CE"/>
      <charset val="238"/>
    </font>
    <font>
      <sz val="12"/>
      <color rgb="FF000000"/>
      <name val="Times New Roman CE1"/>
      <charset val="238"/>
    </font>
    <font>
      <sz val="12"/>
      <color rgb="FF000000"/>
      <name val="Arial CE"/>
      <charset val="238"/>
    </font>
    <font>
      <i/>
      <sz val="12"/>
      <color rgb="FF003366"/>
      <name val="Arial CE"/>
      <charset val="238"/>
    </font>
    <font>
      <sz val="11"/>
      <color rgb="FF000000"/>
      <name val="Times New Roman CE"/>
      <charset val="238"/>
    </font>
    <font>
      <i/>
      <sz val="12"/>
      <color rgb="FF003366"/>
      <name val="Times New Roman CE"/>
      <charset val="238"/>
    </font>
    <font>
      <sz val="8"/>
      <color rgb="FF000000"/>
      <name val="Times New Roman CE"/>
      <charset val="238"/>
    </font>
    <font>
      <sz val="12"/>
      <color rgb="FF000000"/>
      <name val="Times New Roman1"/>
      <charset val="238"/>
    </font>
    <font>
      <sz val="11"/>
      <color rgb="FF000000"/>
      <name val="Times New Roman CE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rgb="FFFF0000"/>
      <name val="Times New Roman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3E3E3"/>
        <bgColor rgb="FFE3E3E3"/>
      </patternFill>
    </fill>
    <fill>
      <patternFill patternType="solid">
        <fgColor theme="0" tint="-0.249977111117893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31" fillId="0" borderId="0"/>
    <xf numFmtId="0" fontId="33" fillId="0" borderId="0"/>
  </cellStyleXfs>
  <cellXfs count="549">
    <xf numFmtId="0" fontId="0" fillId="0" borderId="0" xfId="0"/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Continuous" vertical="center"/>
    </xf>
    <xf numFmtId="164" fontId="3" fillId="0" borderId="0" xfId="0" applyNumberFormat="1" applyFont="1" applyFill="1" applyBorder="1" applyAlignment="1" applyProtection="1">
      <alignment horizontal="centerContinuous" vertical="center"/>
    </xf>
    <xf numFmtId="0" fontId="2" fillId="0" borderId="10" xfId="0" quotePrefix="1" applyFont="1" applyFill="1" applyBorder="1" applyAlignment="1" applyProtection="1">
      <alignment horizontal="right" vertical="center"/>
    </xf>
    <xf numFmtId="164" fontId="2" fillId="0" borderId="14" xfId="0" quotePrefix="1" applyNumberFormat="1" applyFont="1" applyFill="1" applyBorder="1" applyAlignment="1" applyProtection="1">
      <alignment horizontal="right" vertical="center"/>
    </xf>
    <xf numFmtId="164" fontId="2" fillId="0" borderId="16" xfId="0" quotePrefix="1" applyNumberFormat="1" applyFont="1" applyFill="1" applyBorder="1" applyAlignment="1" applyProtection="1">
      <alignment horizontal="right" vertical="center"/>
    </xf>
    <xf numFmtId="0" fontId="2" fillId="0" borderId="17" xfId="0" applyFont="1" applyFill="1" applyBorder="1" applyAlignment="1">
      <alignment vertical="center"/>
    </xf>
    <xf numFmtId="164" fontId="2" fillId="0" borderId="20" xfId="0" quotePrefix="1" applyNumberFormat="1" applyFont="1" applyFill="1" applyBorder="1" applyAlignment="1" applyProtection="1">
      <alignment horizontal="right" vertical="center"/>
    </xf>
    <xf numFmtId="164" fontId="2" fillId="0" borderId="21" xfId="0" applyNumberFormat="1" applyFont="1" applyFill="1" applyBorder="1" applyAlignment="1" applyProtection="1">
      <alignment horizontal="left" vertical="center"/>
    </xf>
    <xf numFmtId="0" fontId="2" fillId="0" borderId="22" xfId="0" applyFont="1" applyFill="1" applyBorder="1" applyAlignment="1" applyProtection="1">
      <alignment horizontal="left" vertical="center"/>
    </xf>
    <xf numFmtId="164" fontId="2" fillId="0" borderId="20" xfId="0" applyNumberFormat="1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 vertical="center"/>
    </xf>
    <xf numFmtId="164" fontId="2" fillId="0" borderId="45" xfId="0" applyNumberFormat="1" applyFont="1" applyFill="1" applyBorder="1" applyAlignment="1" applyProtection="1">
      <alignment horizontal="left" vertical="center"/>
      <protection locked="0"/>
    </xf>
    <xf numFmtId="0" fontId="2" fillId="0" borderId="46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7" fillId="0" borderId="6" xfId="0" quotePrefix="1" applyFont="1" applyFill="1" applyBorder="1" applyAlignment="1" applyProtection="1">
      <alignment horizontal="center" vertical="center"/>
    </xf>
    <xf numFmtId="164" fontId="7" fillId="0" borderId="6" xfId="0" quotePrefix="1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quotePrefix="1" applyFont="1" applyFill="1" applyBorder="1" applyAlignment="1" applyProtection="1">
      <alignment horizontal="center" vertical="center"/>
    </xf>
    <xf numFmtId="164" fontId="2" fillId="0" borderId="23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164" fontId="5" fillId="0" borderId="24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164" fontId="2" fillId="0" borderId="23" xfId="0" applyNumberFormat="1" applyFont="1" applyFill="1" applyBorder="1" applyAlignment="1" applyProtection="1">
      <alignment horizontal="left" vertical="center"/>
    </xf>
    <xf numFmtId="164" fontId="2" fillId="0" borderId="14" xfId="0" applyNumberFormat="1" applyFont="1" applyFill="1" applyBorder="1" applyAlignment="1" applyProtection="1">
      <alignment horizontal="left" vertical="center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0" borderId="22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52" xfId="0" quotePrefix="1" applyFont="1" applyFill="1" applyBorder="1" applyAlignment="1" applyProtection="1">
      <alignment vertical="center"/>
    </xf>
    <xf numFmtId="0" fontId="12" fillId="0" borderId="0" xfId="0" quotePrefix="1" applyFont="1" applyFill="1" applyBorder="1" applyAlignment="1" applyProtection="1">
      <alignment vertical="center"/>
    </xf>
    <xf numFmtId="0" fontId="12" fillId="0" borderId="47" xfId="0" quotePrefix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right" vertical="center"/>
    </xf>
    <xf numFmtId="0" fontId="2" fillId="0" borderId="14" xfId="0" applyFont="1" applyFill="1" applyBorder="1" applyAlignment="1" applyProtection="1">
      <alignment vertical="center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0" borderId="22" xfId="0" applyFont="1" applyFill="1" applyBorder="1" applyAlignment="1" applyProtection="1">
      <alignment horizontal="center" vertical="center"/>
      <protection locked="0"/>
    </xf>
    <xf numFmtId="0" fontId="13" fillId="0" borderId="22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164" fontId="13" fillId="0" borderId="0" xfId="0" applyNumberFormat="1" applyFont="1" applyFill="1" applyBorder="1" applyAlignment="1" applyProtection="1">
      <alignment horizontal="center" vertical="center"/>
      <protection locked="0"/>
    </xf>
    <xf numFmtId="164" fontId="13" fillId="0" borderId="0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vertical="center"/>
    </xf>
    <xf numFmtId="0" fontId="17" fillId="0" borderId="0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left" vertical="center"/>
    </xf>
    <xf numFmtId="164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1" fontId="2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12" fillId="3" borderId="12" xfId="0" applyFont="1" applyFill="1" applyBorder="1" applyAlignment="1" applyProtection="1">
      <alignment horizontal="left" vertical="center"/>
    </xf>
    <xf numFmtId="0" fontId="12" fillId="3" borderId="12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9" fontId="13" fillId="3" borderId="12" xfId="0" applyNumberFormat="1" applyFont="1" applyFill="1" applyBorder="1" applyAlignment="1" applyProtection="1">
      <alignment horizontal="center" vertical="center"/>
    </xf>
    <xf numFmtId="49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/>
    </xf>
    <xf numFmtId="0" fontId="21" fillId="3" borderId="12" xfId="0" applyFont="1" applyFill="1" applyBorder="1" applyAlignment="1">
      <alignment horizontal="center" vertical="center"/>
    </xf>
    <xf numFmtId="2" fontId="27" fillId="2" borderId="36" xfId="0" applyNumberFormat="1" applyFont="1" applyFill="1" applyBorder="1" applyAlignment="1">
      <alignment horizontal="right" vertical="center"/>
    </xf>
    <xf numFmtId="2" fontId="27" fillId="2" borderId="54" xfId="0" applyNumberFormat="1" applyFont="1" applyFill="1" applyBorder="1" applyAlignment="1" applyProtection="1">
      <alignment horizontal="right" vertical="center"/>
      <protection locked="0"/>
    </xf>
    <xf numFmtId="2" fontId="27" fillId="2" borderId="55" xfId="0" applyNumberFormat="1" applyFont="1" applyFill="1" applyBorder="1" applyAlignment="1" applyProtection="1">
      <alignment horizontal="right" vertical="center"/>
      <protection locked="0"/>
    </xf>
    <xf numFmtId="2" fontId="27" fillId="2" borderId="44" xfId="0" applyNumberFormat="1" applyFont="1" applyFill="1" applyBorder="1" applyAlignment="1" applyProtection="1">
      <alignment horizontal="right" vertical="center"/>
      <protection locked="0"/>
    </xf>
    <xf numFmtId="2" fontId="27" fillId="2" borderId="18" xfId="0" applyNumberFormat="1" applyFont="1" applyFill="1" applyBorder="1" applyAlignment="1">
      <alignment horizontal="right" vertical="center"/>
    </xf>
    <xf numFmtId="2" fontId="27" fillId="2" borderId="16" xfId="0" applyNumberFormat="1" applyFont="1" applyFill="1" applyBorder="1" applyAlignment="1" applyProtection="1">
      <alignment horizontal="right" vertical="center"/>
      <protection locked="0"/>
    </xf>
    <xf numFmtId="2" fontId="27" fillId="2" borderId="57" xfId="0" applyNumberFormat="1" applyFont="1" applyFill="1" applyBorder="1" applyAlignment="1" applyProtection="1">
      <alignment horizontal="right" vertical="center"/>
      <protection locked="0"/>
    </xf>
    <xf numFmtId="2" fontId="27" fillId="2" borderId="50" xfId="0" applyNumberFormat="1" applyFont="1" applyFill="1" applyBorder="1" applyAlignment="1">
      <alignment horizontal="right" vertical="center"/>
    </xf>
    <xf numFmtId="2" fontId="27" fillId="2" borderId="31" xfId="0" applyNumberFormat="1" applyFont="1" applyFill="1" applyBorder="1" applyAlignment="1" applyProtection="1">
      <alignment horizontal="right" vertical="center"/>
      <protection locked="0"/>
    </xf>
    <xf numFmtId="2" fontId="27" fillId="2" borderId="5" xfId="0" applyNumberFormat="1" applyFont="1" applyFill="1" applyBorder="1" applyAlignment="1" applyProtection="1">
      <alignment horizontal="right" vertical="center"/>
      <protection locked="0"/>
    </xf>
    <xf numFmtId="2" fontId="27" fillId="2" borderId="41" xfId="0" applyNumberFormat="1" applyFont="1" applyFill="1" applyBorder="1" applyAlignment="1" applyProtection="1">
      <alignment horizontal="right" vertical="center"/>
      <protection locked="0"/>
    </xf>
    <xf numFmtId="2" fontId="27" fillId="2" borderId="11" xfId="0" applyNumberFormat="1" applyFont="1" applyFill="1" applyBorder="1" applyAlignment="1">
      <alignment horizontal="right" vertical="center"/>
    </xf>
    <xf numFmtId="2" fontId="27" fillId="2" borderId="23" xfId="0" applyNumberFormat="1" applyFont="1" applyFill="1" applyBorder="1" applyAlignment="1" applyProtection="1">
      <alignment horizontal="right" vertical="center"/>
      <protection locked="0"/>
    </xf>
    <xf numFmtId="2" fontId="27" fillId="2" borderId="9" xfId="0" applyNumberFormat="1" applyFont="1" applyFill="1" applyBorder="1" applyAlignment="1" applyProtection="1">
      <alignment horizontal="right" vertical="center"/>
      <protection locked="0"/>
    </xf>
    <xf numFmtId="2" fontId="27" fillId="2" borderId="42" xfId="0" applyNumberFormat="1" applyFont="1" applyFill="1" applyBorder="1" applyAlignment="1" applyProtection="1">
      <alignment horizontal="right" vertical="center"/>
      <protection locked="0"/>
    </xf>
    <xf numFmtId="2" fontId="27" fillId="2" borderId="15" xfId="0" applyNumberFormat="1" applyFont="1" applyFill="1" applyBorder="1" applyAlignment="1">
      <alignment horizontal="right" vertical="center"/>
    </xf>
    <xf numFmtId="2" fontId="27" fillId="2" borderId="21" xfId="0" applyNumberFormat="1" applyFont="1" applyFill="1" applyBorder="1" applyAlignment="1" applyProtection="1">
      <alignment horizontal="right" vertical="center"/>
      <protection locked="0"/>
    </xf>
    <xf numFmtId="2" fontId="27" fillId="2" borderId="13" xfId="0" applyNumberFormat="1" applyFont="1" applyFill="1" applyBorder="1" applyAlignment="1" applyProtection="1">
      <alignment horizontal="right" vertical="center"/>
      <protection locked="0"/>
    </xf>
    <xf numFmtId="2" fontId="27" fillId="2" borderId="19" xfId="0" applyNumberFormat="1" applyFont="1" applyFill="1" applyBorder="1" applyAlignment="1" applyProtection="1">
      <alignment horizontal="right" vertical="center"/>
      <protection locked="0"/>
    </xf>
    <xf numFmtId="2" fontId="27" fillId="2" borderId="37" xfId="0" applyNumberFormat="1" applyFont="1" applyFill="1" applyBorder="1" applyAlignment="1">
      <alignment horizontal="right" vertical="center"/>
    </xf>
    <xf numFmtId="2" fontId="27" fillId="2" borderId="20" xfId="0" applyNumberFormat="1" applyFont="1" applyFill="1" applyBorder="1" applyAlignment="1" applyProtection="1">
      <alignment horizontal="right" vertical="center"/>
      <protection locked="0"/>
    </xf>
    <xf numFmtId="2" fontId="27" fillId="2" borderId="35" xfId="0" applyNumberFormat="1" applyFont="1" applyFill="1" applyBorder="1" applyAlignment="1" applyProtection="1">
      <alignment horizontal="right" vertical="center"/>
      <protection locked="0"/>
    </xf>
    <xf numFmtId="0" fontId="27" fillId="2" borderId="41" xfId="0" applyNumberFormat="1" applyFont="1" applyFill="1" applyBorder="1" applyAlignment="1" applyProtection="1">
      <alignment horizontal="right" vertical="center"/>
      <protection locked="0"/>
    </xf>
    <xf numFmtId="0" fontId="27" fillId="2" borderId="11" xfId="0" applyNumberFormat="1" applyFont="1" applyFill="1" applyBorder="1" applyAlignment="1">
      <alignment horizontal="right" vertical="center"/>
    </xf>
    <xf numFmtId="0" fontId="27" fillId="2" borderId="23" xfId="0" applyNumberFormat="1" applyFont="1" applyFill="1" applyBorder="1" applyAlignment="1" applyProtection="1">
      <alignment horizontal="right" vertical="center"/>
      <protection locked="0"/>
    </xf>
    <xf numFmtId="0" fontId="27" fillId="2" borderId="13" xfId="0" applyNumberFormat="1" applyFont="1" applyFill="1" applyBorder="1" applyAlignment="1" applyProtection="1">
      <alignment horizontal="right" vertical="center"/>
      <protection locked="0"/>
    </xf>
    <xf numFmtId="0" fontId="27" fillId="2" borderId="24" xfId="0" applyNumberFormat="1" applyFont="1" applyFill="1" applyBorder="1" applyAlignment="1" applyProtection="1">
      <alignment horizontal="right" vertical="center"/>
      <protection locked="0"/>
    </xf>
    <xf numFmtId="0" fontId="27" fillId="2" borderId="25" xfId="0" applyNumberFormat="1" applyFont="1" applyFill="1" applyBorder="1" applyAlignment="1">
      <alignment horizontal="right" vertical="center"/>
    </xf>
    <xf numFmtId="0" fontId="27" fillId="2" borderId="45" xfId="0" applyNumberFormat="1" applyFont="1" applyFill="1" applyBorder="1" applyAlignment="1" applyProtection="1">
      <alignment horizontal="right" vertical="center"/>
      <protection locked="0"/>
    </xf>
    <xf numFmtId="0" fontId="27" fillId="2" borderId="26" xfId="0" applyNumberFormat="1" applyFont="1" applyFill="1" applyBorder="1" applyAlignment="1" applyProtection="1">
      <alignment horizontal="right" vertical="center"/>
      <protection locked="0"/>
    </xf>
    <xf numFmtId="165" fontId="17" fillId="3" borderId="41" xfId="0" applyNumberFormat="1" applyFont="1" applyFill="1" applyBorder="1" applyAlignment="1" applyProtection="1">
      <alignment horizontal="right" vertical="center"/>
      <protection locked="0"/>
    </xf>
    <xf numFmtId="0" fontId="12" fillId="3" borderId="1" xfId="0" applyFont="1" applyFill="1" applyBorder="1" applyAlignment="1" applyProtection="1">
      <alignment horizontal="left" vertical="center"/>
      <protection locked="0"/>
    </xf>
    <xf numFmtId="0" fontId="22" fillId="0" borderId="3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4" fillId="2" borderId="12" xfId="0" applyFont="1" applyFill="1" applyBorder="1" applyAlignment="1" applyProtection="1">
      <alignment vertical="center"/>
    </xf>
    <xf numFmtId="0" fontId="23" fillId="2" borderId="12" xfId="0" applyFont="1" applyFill="1" applyBorder="1" applyAlignment="1" applyProtection="1">
      <alignment horizontal="center" vertical="center"/>
      <protection locked="0"/>
    </xf>
    <xf numFmtId="0" fontId="23" fillId="2" borderId="12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Continuous" vertical="center"/>
    </xf>
    <xf numFmtId="1" fontId="2" fillId="0" borderId="0" xfId="0" applyNumberFormat="1" applyFont="1" applyFill="1" applyAlignment="1">
      <alignment vertical="center"/>
    </xf>
    <xf numFmtId="0" fontId="2" fillId="0" borderId="0" xfId="0" quotePrefix="1" applyFont="1" applyFill="1" applyAlignment="1">
      <alignment vertical="center"/>
    </xf>
    <xf numFmtId="0" fontId="2" fillId="0" borderId="0" xfId="0" applyFont="1" applyFill="1" applyAlignment="1" applyProtection="1">
      <alignment horizontal="left" vertical="center"/>
    </xf>
    <xf numFmtId="164" fontId="2" fillId="8" borderId="0" xfId="0" applyNumberFormat="1" applyFont="1" applyFill="1" applyBorder="1" applyAlignment="1" applyProtection="1">
      <alignment horizontal="left" vertical="center"/>
      <protection locked="0"/>
    </xf>
    <xf numFmtId="0" fontId="2" fillId="8" borderId="0" xfId="0" applyFont="1" applyFill="1" applyBorder="1" applyAlignment="1" applyProtection="1">
      <alignment horizontal="left" vertical="center"/>
      <protection locked="0"/>
    </xf>
    <xf numFmtId="1" fontId="2" fillId="8" borderId="0" xfId="0" applyNumberFormat="1" applyFont="1" applyFill="1" applyBorder="1" applyAlignment="1" applyProtection="1">
      <alignment vertical="center"/>
      <protection locked="0"/>
    </xf>
    <xf numFmtId="0" fontId="2" fillId="8" borderId="0" xfId="0" applyFont="1" applyFill="1" applyBorder="1" applyAlignment="1" applyProtection="1">
      <alignment vertical="center"/>
      <protection locked="0"/>
    </xf>
    <xf numFmtId="0" fontId="12" fillId="2" borderId="12" xfId="0" applyFont="1" applyFill="1" applyBorder="1" applyAlignment="1" applyProtection="1">
      <alignment horizontal="left" vertical="center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7" fillId="5" borderId="44" xfId="0" applyNumberFormat="1" applyFont="1" applyFill="1" applyBorder="1" applyAlignment="1" applyProtection="1">
      <alignment horizontal="right" vertical="center"/>
      <protection locked="0"/>
    </xf>
    <xf numFmtId="0" fontId="27" fillId="5" borderId="9" xfId="0" applyNumberFormat="1" applyFont="1" applyFill="1" applyBorder="1" applyAlignment="1" applyProtection="1">
      <alignment horizontal="right" vertical="center"/>
      <protection locked="0"/>
    </xf>
    <xf numFmtId="0" fontId="27" fillId="5" borderId="37" xfId="0" applyNumberFormat="1" applyFont="1" applyFill="1" applyBorder="1" applyAlignment="1">
      <alignment horizontal="right" vertical="center"/>
    </xf>
    <xf numFmtId="0" fontId="27" fillId="5" borderId="11" xfId="0" applyNumberFormat="1" applyFont="1" applyFill="1" applyBorder="1" applyAlignment="1">
      <alignment horizontal="right" vertical="center"/>
    </xf>
    <xf numFmtId="0" fontId="27" fillId="5" borderId="23" xfId="0" applyNumberFormat="1" applyFont="1" applyFill="1" applyBorder="1" applyAlignment="1" applyProtection="1">
      <alignment horizontal="right" vertical="center"/>
      <protection locked="0"/>
    </xf>
    <xf numFmtId="0" fontId="27" fillId="5" borderId="41" xfId="0" applyNumberFormat="1" applyFont="1" applyFill="1" applyBorder="1" applyAlignment="1" applyProtection="1">
      <alignment horizontal="right" vertical="center"/>
      <protection locked="0"/>
    </xf>
    <xf numFmtId="0" fontId="29" fillId="5" borderId="41" xfId="0" applyNumberFormat="1" applyFont="1" applyFill="1" applyBorder="1" applyAlignment="1" applyProtection="1">
      <alignment horizontal="right" vertical="center"/>
      <protection locked="0"/>
    </xf>
    <xf numFmtId="0" fontId="27" fillId="5" borderId="18" xfId="0" applyNumberFormat="1" applyFont="1" applyFill="1" applyBorder="1" applyAlignment="1">
      <alignment horizontal="right" vertical="center"/>
    </xf>
    <xf numFmtId="0" fontId="27" fillId="5" borderId="16" xfId="0" applyNumberFormat="1" applyFont="1" applyFill="1" applyBorder="1" applyAlignment="1" applyProtection="1">
      <alignment horizontal="right" vertical="center"/>
      <protection locked="0"/>
    </xf>
    <xf numFmtId="0" fontId="27" fillId="5" borderId="57" xfId="0" applyNumberFormat="1" applyFont="1" applyFill="1" applyBorder="1" applyAlignment="1" applyProtection="1">
      <alignment horizontal="right" vertical="center"/>
      <protection locked="0"/>
    </xf>
    <xf numFmtId="0" fontId="27" fillId="5" borderId="19" xfId="0" applyNumberFormat="1" applyFont="1" applyFill="1" applyBorder="1" applyAlignment="1" applyProtection="1">
      <alignment horizontal="right" vertical="center"/>
      <protection locked="0"/>
    </xf>
    <xf numFmtId="0" fontId="17" fillId="3" borderId="11" xfId="0" applyNumberFormat="1" applyFont="1" applyFill="1" applyBorder="1" applyAlignment="1">
      <alignment horizontal="right" vertical="center"/>
    </xf>
    <xf numFmtId="0" fontId="17" fillId="3" borderId="41" xfId="0" applyNumberFormat="1" applyFont="1" applyFill="1" applyBorder="1" applyAlignment="1" applyProtection="1">
      <alignment horizontal="right" vertical="center"/>
      <protection locked="0"/>
    </xf>
    <xf numFmtId="0" fontId="17" fillId="3" borderId="16" xfId="0" applyNumberFormat="1" applyFont="1" applyFill="1" applyBorder="1" applyAlignment="1" applyProtection="1">
      <alignment horizontal="right" vertical="center"/>
      <protection locked="0"/>
    </xf>
    <xf numFmtId="0" fontId="17" fillId="3" borderId="44" xfId="0" applyNumberFormat="1" applyFont="1" applyFill="1" applyBorder="1" applyAlignment="1" applyProtection="1">
      <alignment horizontal="right" vertical="center"/>
      <protection locked="0"/>
    </xf>
    <xf numFmtId="0" fontId="17" fillId="3" borderId="35" xfId="0" applyNumberFormat="1" applyFont="1" applyFill="1" applyBorder="1" applyAlignment="1" applyProtection="1">
      <alignment horizontal="right" vertical="center"/>
      <protection locked="0"/>
    </xf>
    <xf numFmtId="0" fontId="17" fillId="3" borderId="13" xfId="0" applyNumberFormat="1" applyFont="1" applyFill="1" applyBorder="1" applyAlignment="1" applyProtection="1">
      <alignment horizontal="right" vertical="center"/>
      <protection locked="0"/>
    </xf>
    <xf numFmtId="0" fontId="28" fillId="5" borderId="41" xfId="0" applyNumberFormat="1" applyFont="1" applyFill="1" applyBorder="1" applyAlignment="1" applyProtection="1">
      <alignment horizontal="right" vertical="center"/>
      <protection locked="0"/>
    </xf>
    <xf numFmtId="0" fontId="27" fillId="5" borderId="35" xfId="0" applyNumberFormat="1" applyFont="1" applyFill="1" applyBorder="1" applyAlignment="1" applyProtection="1">
      <alignment horizontal="right" vertical="center"/>
      <protection locked="0"/>
    </xf>
    <xf numFmtId="0" fontId="27" fillId="5" borderId="13" xfId="0" applyNumberFormat="1" applyFont="1" applyFill="1" applyBorder="1" applyAlignment="1" applyProtection="1">
      <alignment horizontal="right" vertical="center"/>
      <protection locked="0"/>
    </xf>
    <xf numFmtId="0" fontId="17" fillId="3" borderId="54" xfId="0" applyNumberFormat="1" applyFont="1" applyFill="1" applyBorder="1" applyAlignment="1" applyProtection="1">
      <alignment horizontal="right" vertical="center"/>
      <protection locked="0"/>
    </xf>
    <xf numFmtId="0" fontId="17" fillId="3" borderId="18" xfId="0" applyNumberFormat="1" applyFont="1" applyFill="1" applyBorder="1" applyAlignment="1">
      <alignment horizontal="right" vertical="center"/>
    </xf>
    <xf numFmtId="0" fontId="17" fillId="3" borderId="36" xfId="0" applyNumberFormat="1" applyFont="1" applyFill="1" applyBorder="1" applyAlignment="1">
      <alignment horizontal="right" vertical="center"/>
    </xf>
    <xf numFmtId="0" fontId="17" fillId="3" borderId="55" xfId="0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0" borderId="22" xfId="0" applyFont="1" applyFill="1" applyBorder="1" applyAlignment="1" applyProtection="1">
      <alignment horizontal="center" vertical="center"/>
      <protection locked="0"/>
    </xf>
    <xf numFmtId="0" fontId="13" fillId="0" borderId="22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164" fontId="13" fillId="0" borderId="0" xfId="0" applyNumberFormat="1" applyFont="1" applyFill="1" applyBorder="1" applyAlignment="1" applyProtection="1">
      <alignment horizontal="center" vertical="center"/>
      <protection locked="0"/>
    </xf>
    <xf numFmtId="164" fontId="13" fillId="0" borderId="0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2" fontId="17" fillId="3" borderId="54" xfId="0" applyNumberFormat="1" applyFont="1" applyFill="1" applyBorder="1" applyAlignment="1" applyProtection="1">
      <alignment horizontal="right" vertical="center"/>
      <protection locked="0"/>
    </xf>
    <xf numFmtId="2" fontId="17" fillId="3" borderId="36" xfId="0" applyNumberFormat="1" applyFont="1" applyFill="1" applyBorder="1" applyAlignment="1">
      <alignment horizontal="right" vertical="center"/>
    </xf>
    <xf numFmtId="2" fontId="17" fillId="3" borderId="55" xfId="0" applyNumberFormat="1" applyFont="1" applyFill="1" applyBorder="1" applyAlignment="1" applyProtection="1">
      <alignment horizontal="right" vertical="center"/>
      <protection locked="0"/>
    </xf>
    <xf numFmtId="2" fontId="17" fillId="0" borderId="56" xfId="0" applyNumberFormat="1" applyFont="1" applyFill="1" applyBorder="1" applyAlignment="1" applyProtection="1">
      <alignment horizontal="right" vertical="center"/>
      <protection locked="0"/>
    </xf>
    <xf numFmtId="2" fontId="17" fillId="3" borderId="44" xfId="0" applyNumberFormat="1" applyFont="1" applyFill="1" applyBorder="1" applyAlignment="1" applyProtection="1">
      <alignment horizontal="right" vertical="center"/>
      <protection locked="0"/>
    </xf>
    <xf numFmtId="2" fontId="17" fillId="3" borderId="18" xfId="0" applyNumberFormat="1" applyFont="1" applyFill="1" applyBorder="1" applyAlignment="1">
      <alignment horizontal="right" vertical="center"/>
    </xf>
    <xf numFmtId="2" fontId="17" fillId="3" borderId="16" xfId="0" applyNumberFormat="1" applyFont="1" applyFill="1" applyBorder="1" applyAlignment="1" applyProtection="1">
      <alignment horizontal="right" vertical="center"/>
      <protection locked="0"/>
    </xf>
    <xf numFmtId="2" fontId="17" fillId="0" borderId="19" xfId="0" applyNumberFormat="1" applyFont="1" applyFill="1" applyBorder="1" applyAlignment="1" applyProtection="1">
      <alignment horizontal="right" vertical="center"/>
      <protection locked="0"/>
    </xf>
    <xf numFmtId="2" fontId="17" fillId="3" borderId="57" xfId="0" applyNumberFormat="1" applyFont="1" applyFill="1" applyBorder="1" applyAlignment="1" applyProtection="1">
      <alignment horizontal="right" vertical="center"/>
      <protection locked="0"/>
    </xf>
    <xf numFmtId="2" fontId="17" fillId="3" borderId="50" xfId="0" applyNumberFormat="1" applyFont="1" applyFill="1" applyBorder="1" applyAlignment="1">
      <alignment horizontal="right" vertical="center"/>
    </xf>
    <xf numFmtId="2" fontId="17" fillId="3" borderId="31" xfId="0" applyNumberFormat="1" applyFont="1" applyFill="1" applyBorder="1" applyAlignment="1" applyProtection="1">
      <alignment horizontal="right" vertical="center"/>
      <protection locked="0"/>
    </xf>
    <xf numFmtId="2" fontId="17" fillId="3" borderId="5" xfId="0" applyNumberFormat="1" applyFont="1" applyFill="1" applyBorder="1" applyAlignment="1" applyProtection="1">
      <alignment horizontal="right" vertical="center"/>
      <protection locked="0"/>
    </xf>
    <xf numFmtId="2" fontId="17" fillId="0" borderId="53" xfId="0" applyNumberFormat="1" applyFont="1" applyFill="1" applyBorder="1" applyAlignment="1" applyProtection="1">
      <alignment horizontal="right" vertical="center"/>
      <protection locked="0"/>
    </xf>
    <xf numFmtId="2" fontId="17" fillId="3" borderId="41" xfId="0" applyNumberFormat="1" applyFont="1" applyFill="1" applyBorder="1" applyAlignment="1" applyProtection="1">
      <alignment horizontal="right" vertical="center"/>
      <protection locked="0"/>
    </xf>
    <xf numFmtId="2" fontId="17" fillId="3" borderId="11" xfId="0" applyNumberFormat="1" applyFont="1" applyFill="1" applyBorder="1" applyAlignment="1">
      <alignment horizontal="right" vertical="center"/>
    </xf>
    <xf numFmtId="2" fontId="17" fillId="3" borderId="23" xfId="0" applyNumberFormat="1" applyFont="1" applyFill="1" applyBorder="1" applyAlignment="1" applyProtection="1">
      <alignment horizontal="right" vertical="center"/>
      <protection locked="0"/>
    </xf>
    <xf numFmtId="2" fontId="17" fillId="0" borderId="13" xfId="0" applyNumberFormat="1" applyFont="1" applyFill="1" applyBorder="1" applyAlignment="1" applyProtection="1">
      <alignment horizontal="right" vertical="center"/>
      <protection locked="0"/>
    </xf>
    <xf numFmtId="2" fontId="17" fillId="3" borderId="9" xfId="0" applyNumberFormat="1" applyFont="1" applyFill="1" applyBorder="1" applyAlignment="1" applyProtection="1">
      <alignment horizontal="right" vertical="center"/>
      <protection locked="0"/>
    </xf>
    <xf numFmtId="2" fontId="17" fillId="3" borderId="37" xfId="0" applyNumberFormat="1" applyFont="1" applyFill="1" applyBorder="1" applyAlignment="1">
      <alignment horizontal="right" vertical="center"/>
    </xf>
    <xf numFmtId="2" fontId="17" fillId="3" borderId="20" xfId="0" applyNumberFormat="1" applyFont="1" applyFill="1" applyBorder="1" applyAlignment="1" applyProtection="1">
      <alignment horizontal="right" vertical="center"/>
      <protection locked="0"/>
    </xf>
    <xf numFmtId="2" fontId="17" fillId="0" borderId="35" xfId="0" applyNumberFormat="1" applyFont="1" applyFill="1" applyBorder="1" applyAlignment="1" applyProtection="1">
      <alignment horizontal="right" vertical="center"/>
      <protection locked="0"/>
    </xf>
    <xf numFmtId="2" fontId="18" fillId="3" borderId="41" xfId="0" applyNumberFormat="1" applyFont="1" applyFill="1" applyBorder="1" applyAlignment="1" applyProtection="1">
      <alignment horizontal="right" vertical="center"/>
      <protection locked="0"/>
    </xf>
    <xf numFmtId="2" fontId="17" fillId="3" borderId="42" xfId="0" applyNumberFormat="1" applyFont="1" applyFill="1" applyBorder="1" applyAlignment="1" applyProtection="1">
      <alignment horizontal="right" vertical="center"/>
      <protection locked="0"/>
    </xf>
    <xf numFmtId="2" fontId="17" fillId="3" borderId="15" xfId="0" applyNumberFormat="1" applyFont="1" applyFill="1" applyBorder="1" applyAlignment="1">
      <alignment horizontal="right" vertical="center"/>
    </xf>
    <xf numFmtId="2" fontId="17" fillId="3" borderId="21" xfId="0" applyNumberFormat="1" applyFont="1" applyFill="1" applyBorder="1" applyAlignment="1" applyProtection="1">
      <alignment horizontal="right" vertical="center"/>
      <protection locked="0"/>
    </xf>
    <xf numFmtId="2" fontId="17" fillId="0" borderId="38" xfId="0" applyNumberFormat="1" applyFont="1" applyFill="1" applyBorder="1" applyAlignment="1" applyProtection="1">
      <alignment horizontal="right" vertical="center"/>
      <protection locked="0"/>
    </xf>
    <xf numFmtId="2" fontId="17" fillId="3" borderId="13" xfId="0" applyNumberFormat="1" applyFont="1" applyFill="1" applyBorder="1" applyAlignment="1" applyProtection="1">
      <alignment horizontal="right" vertical="center"/>
      <protection locked="0"/>
    </xf>
    <xf numFmtId="2" fontId="17" fillId="3" borderId="19" xfId="0" applyNumberFormat="1" applyFont="1" applyFill="1" applyBorder="1" applyAlignment="1" applyProtection="1">
      <alignment horizontal="right" vertical="center"/>
      <protection locked="0"/>
    </xf>
    <xf numFmtId="2" fontId="17" fillId="3" borderId="35" xfId="0" applyNumberFormat="1" applyFont="1" applyFill="1" applyBorder="1" applyAlignment="1" applyProtection="1">
      <alignment horizontal="right" vertical="center"/>
      <protection locked="0"/>
    </xf>
    <xf numFmtId="2" fontId="19" fillId="3" borderId="41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NumberFormat="1" applyFont="1" applyFill="1" applyBorder="1" applyAlignment="1">
      <alignment horizontal="right" vertical="center"/>
    </xf>
    <xf numFmtId="164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1" fontId="2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12" fillId="3" borderId="12" xfId="0" applyFont="1" applyFill="1" applyBorder="1" applyAlignment="1" applyProtection="1">
      <alignment horizontal="left" vertical="center"/>
    </xf>
    <xf numFmtId="0" fontId="12" fillId="3" borderId="12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9" fontId="13" fillId="3" borderId="12" xfId="0" applyNumberFormat="1" applyFont="1" applyFill="1" applyBorder="1" applyAlignment="1" applyProtection="1">
      <alignment horizontal="center" vertical="center"/>
    </xf>
    <xf numFmtId="49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</xf>
    <xf numFmtId="2" fontId="17" fillId="3" borderId="24" xfId="0" applyNumberFormat="1" applyFont="1" applyFill="1" applyBorder="1" applyAlignment="1" applyProtection="1">
      <alignment horizontal="right" vertical="center"/>
      <protection locked="0"/>
    </xf>
    <xf numFmtId="2" fontId="17" fillId="3" borderId="25" xfId="0" applyNumberFormat="1" applyFont="1" applyFill="1" applyBorder="1" applyAlignment="1">
      <alignment horizontal="right" vertical="center"/>
    </xf>
    <xf numFmtId="2" fontId="17" fillId="3" borderId="45" xfId="0" applyNumberFormat="1" applyFont="1" applyFill="1" applyBorder="1" applyAlignment="1" applyProtection="1">
      <alignment horizontal="right" vertical="center"/>
      <protection locked="0"/>
    </xf>
    <xf numFmtId="2" fontId="17" fillId="3" borderId="26" xfId="0" applyNumberFormat="1" applyFont="1" applyFill="1" applyBorder="1" applyAlignment="1" applyProtection="1">
      <alignment horizontal="right" vertical="center"/>
      <protection locked="0"/>
    </xf>
    <xf numFmtId="0" fontId="21" fillId="3" borderId="12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vertical="center"/>
    </xf>
    <xf numFmtId="0" fontId="17" fillId="3" borderId="23" xfId="0" applyNumberFormat="1" applyFont="1" applyFill="1" applyBorder="1" applyAlignment="1" applyProtection="1">
      <alignment horizontal="right" vertical="center"/>
      <protection locked="0"/>
    </xf>
    <xf numFmtId="0" fontId="17" fillId="3" borderId="9" xfId="0" applyNumberFormat="1" applyFont="1" applyFill="1" applyBorder="1" applyAlignment="1" applyProtection="1">
      <alignment horizontal="right" vertical="center"/>
      <protection locked="0"/>
    </xf>
    <xf numFmtId="0" fontId="17" fillId="3" borderId="37" xfId="0" applyNumberFormat="1" applyFont="1" applyFill="1" applyBorder="1" applyAlignment="1">
      <alignment horizontal="right" vertical="center"/>
    </xf>
    <xf numFmtId="0" fontId="17" fillId="3" borderId="19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Continuous" vertical="center"/>
    </xf>
    <xf numFmtId="164" fontId="3" fillId="0" borderId="0" xfId="0" applyNumberFormat="1" applyFont="1" applyFill="1" applyBorder="1" applyAlignment="1" applyProtection="1">
      <alignment horizontal="centerContinuous" vertical="center"/>
    </xf>
    <xf numFmtId="0" fontId="2" fillId="0" borderId="10" xfId="0" quotePrefix="1" applyFont="1" applyFill="1" applyBorder="1" applyAlignment="1" applyProtection="1">
      <alignment horizontal="right" vertical="center"/>
    </xf>
    <xf numFmtId="164" fontId="2" fillId="0" borderId="14" xfId="0" quotePrefix="1" applyNumberFormat="1" applyFont="1" applyFill="1" applyBorder="1" applyAlignment="1" applyProtection="1">
      <alignment horizontal="right" vertical="center"/>
    </xf>
    <xf numFmtId="164" fontId="2" fillId="0" borderId="16" xfId="0" quotePrefix="1" applyNumberFormat="1" applyFont="1" applyFill="1" applyBorder="1" applyAlignment="1" applyProtection="1">
      <alignment horizontal="right" vertical="center"/>
    </xf>
    <xf numFmtId="0" fontId="2" fillId="0" borderId="17" xfId="0" applyFont="1" applyFill="1" applyBorder="1" applyAlignment="1">
      <alignment vertical="center"/>
    </xf>
    <xf numFmtId="164" fontId="2" fillId="0" borderId="20" xfId="0" quotePrefix="1" applyNumberFormat="1" applyFont="1" applyFill="1" applyBorder="1" applyAlignment="1" applyProtection="1">
      <alignment horizontal="right" vertical="center"/>
    </xf>
    <xf numFmtId="164" fontId="2" fillId="0" borderId="21" xfId="0" applyNumberFormat="1" applyFont="1" applyFill="1" applyBorder="1" applyAlignment="1" applyProtection="1">
      <alignment horizontal="left" vertical="center"/>
    </xf>
    <xf numFmtId="0" fontId="2" fillId="0" borderId="22" xfId="0" applyFont="1" applyFill="1" applyBorder="1" applyAlignment="1" applyProtection="1">
      <alignment horizontal="left" vertical="center"/>
    </xf>
    <xf numFmtId="164" fontId="2" fillId="0" borderId="20" xfId="0" applyNumberFormat="1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 vertical="center"/>
    </xf>
    <xf numFmtId="164" fontId="2" fillId="0" borderId="45" xfId="0" applyNumberFormat="1" applyFont="1" applyFill="1" applyBorder="1" applyAlignment="1" applyProtection="1">
      <alignment horizontal="left" vertical="center"/>
      <protection locked="0"/>
    </xf>
    <xf numFmtId="0" fontId="2" fillId="0" borderId="46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7" fillId="0" borderId="6" xfId="0" quotePrefix="1" applyFont="1" applyFill="1" applyBorder="1" applyAlignment="1" applyProtection="1">
      <alignment horizontal="center" vertical="center"/>
    </xf>
    <xf numFmtId="164" fontId="7" fillId="0" borderId="6" xfId="0" quotePrefix="1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quotePrefix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164" fontId="5" fillId="0" borderId="24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164" fontId="2" fillId="0" borderId="23" xfId="0" applyNumberFormat="1" applyFont="1" applyFill="1" applyBorder="1" applyAlignment="1" applyProtection="1">
      <alignment horizontal="left" vertical="center"/>
    </xf>
    <xf numFmtId="164" fontId="2" fillId="0" borderId="14" xfId="0" applyNumberFormat="1" applyFont="1" applyFill="1" applyBorder="1" applyAlignment="1" applyProtection="1">
      <alignment horizontal="left" vertical="center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0" borderId="22" xfId="0" applyFont="1" applyFill="1" applyBorder="1" applyAlignment="1" applyProtection="1">
      <alignment vertical="center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52" xfId="0" quotePrefix="1" applyFont="1" applyFill="1" applyBorder="1" applyAlignment="1" applyProtection="1">
      <alignment vertical="center"/>
    </xf>
    <xf numFmtId="0" fontId="12" fillId="0" borderId="0" xfId="0" quotePrefix="1" applyFont="1" applyFill="1" applyBorder="1" applyAlignment="1" applyProtection="1">
      <alignment vertical="center"/>
    </xf>
    <xf numFmtId="0" fontId="12" fillId="0" borderId="47" xfId="0" quotePrefix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right" vertical="center"/>
    </xf>
    <xf numFmtId="0" fontId="2" fillId="0" borderId="14" xfId="0" applyFont="1" applyFill="1" applyBorder="1" applyAlignment="1" applyProtection="1">
      <alignment vertical="center"/>
    </xf>
    <xf numFmtId="0" fontId="23" fillId="5" borderId="12" xfId="0" applyFont="1" applyFill="1" applyBorder="1" applyAlignment="1" applyProtection="1">
      <alignment horizontal="center" vertical="center"/>
      <protection locked="0"/>
    </xf>
    <xf numFmtId="0" fontId="23" fillId="0" borderId="22" xfId="0" applyFont="1" applyFill="1" applyBorder="1" applyAlignment="1" applyProtection="1">
      <alignment horizontal="center" vertical="center"/>
      <protection locked="0"/>
    </xf>
    <xf numFmtId="0" fontId="23" fillId="0" borderId="22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164" fontId="23" fillId="0" borderId="0" xfId="0" applyNumberFormat="1" applyFont="1" applyFill="1" applyBorder="1" applyAlignment="1" applyProtection="1">
      <alignment horizontal="center" vertical="center"/>
      <protection locked="0"/>
    </xf>
    <xf numFmtId="164" fontId="23" fillId="0" borderId="0" xfId="0" applyNumberFormat="1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2" fontId="27" fillId="5" borderId="54" xfId="0" applyNumberFormat="1" applyFont="1" applyFill="1" applyBorder="1" applyAlignment="1" applyProtection="1">
      <alignment horizontal="right" vertical="center"/>
      <protection locked="0"/>
    </xf>
    <xf numFmtId="2" fontId="27" fillId="5" borderId="36" xfId="0" applyNumberFormat="1" applyFont="1" applyFill="1" applyBorder="1" applyAlignment="1">
      <alignment horizontal="right" vertical="center"/>
    </xf>
    <xf numFmtId="2" fontId="27" fillId="5" borderId="55" xfId="0" applyNumberFormat="1" applyFont="1" applyFill="1" applyBorder="1" applyAlignment="1" applyProtection="1">
      <alignment horizontal="right" vertical="center"/>
      <protection locked="0"/>
    </xf>
    <xf numFmtId="2" fontId="27" fillId="0" borderId="56" xfId="0" applyNumberFormat="1" applyFont="1" applyFill="1" applyBorder="1" applyAlignment="1" applyProtection="1">
      <alignment horizontal="right" vertical="center"/>
      <protection locked="0"/>
    </xf>
    <xf numFmtId="0" fontId="2" fillId="0" borderId="0" xfId="0" quotePrefix="1" applyFont="1" applyFill="1" applyBorder="1" applyAlignment="1">
      <alignment vertical="center"/>
    </xf>
    <xf numFmtId="2" fontId="27" fillId="5" borderId="44" xfId="0" applyNumberFormat="1" applyFont="1" applyFill="1" applyBorder="1" applyAlignment="1" applyProtection="1">
      <alignment horizontal="right" vertical="center"/>
      <protection locked="0"/>
    </xf>
    <xf numFmtId="2" fontId="27" fillId="5" borderId="18" xfId="0" applyNumberFormat="1" applyFont="1" applyFill="1" applyBorder="1" applyAlignment="1">
      <alignment horizontal="right" vertical="center"/>
    </xf>
    <xf numFmtId="2" fontId="27" fillId="5" borderId="16" xfId="0" applyNumberFormat="1" applyFont="1" applyFill="1" applyBorder="1" applyAlignment="1" applyProtection="1">
      <alignment horizontal="right" vertical="center"/>
      <protection locked="0"/>
    </xf>
    <xf numFmtId="2" fontId="27" fillId="0" borderId="19" xfId="0" applyNumberFormat="1" applyFont="1" applyFill="1" applyBorder="1" applyAlignment="1" applyProtection="1">
      <alignment horizontal="right" vertical="center"/>
      <protection locked="0"/>
    </xf>
    <xf numFmtId="2" fontId="27" fillId="5" borderId="57" xfId="0" applyNumberFormat="1" applyFont="1" applyFill="1" applyBorder="1" applyAlignment="1" applyProtection="1">
      <alignment horizontal="right" vertical="center"/>
      <protection locked="0"/>
    </xf>
    <xf numFmtId="2" fontId="27" fillId="5" borderId="50" xfId="0" applyNumberFormat="1" applyFont="1" applyFill="1" applyBorder="1" applyAlignment="1">
      <alignment horizontal="right" vertical="center"/>
    </xf>
    <xf numFmtId="2" fontId="27" fillId="5" borderId="31" xfId="0" applyNumberFormat="1" applyFont="1" applyFill="1" applyBorder="1" applyAlignment="1" applyProtection="1">
      <alignment horizontal="right" vertical="center"/>
      <protection locked="0"/>
    </xf>
    <xf numFmtId="2" fontId="27" fillId="5" borderId="5" xfId="0" applyNumberFormat="1" applyFont="1" applyFill="1" applyBorder="1" applyAlignment="1" applyProtection="1">
      <alignment horizontal="right" vertical="center"/>
      <protection locked="0"/>
    </xf>
    <xf numFmtId="2" fontId="27" fillId="0" borderId="53" xfId="0" applyNumberFormat="1" applyFont="1" applyFill="1" applyBorder="1" applyAlignment="1" applyProtection="1">
      <alignment horizontal="right" vertical="center"/>
      <protection locked="0"/>
    </xf>
    <xf numFmtId="2" fontId="27" fillId="5" borderId="41" xfId="0" applyNumberFormat="1" applyFont="1" applyFill="1" applyBorder="1" applyAlignment="1" applyProtection="1">
      <alignment horizontal="right" vertical="center"/>
      <protection locked="0"/>
    </xf>
    <xf numFmtId="2" fontId="27" fillId="5" borderId="11" xfId="0" applyNumberFormat="1" applyFont="1" applyFill="1" applyBorder="1" applyAlignment="1">
      <alignment horizontal="right" vertical="center"/>
    </xf>
    <xf numFmtId="2" fontId="27" fillId="5" borderId="23" xfId="0" applyNumberFormat="1" applyFont="1" applyFill="1" applyBorder="1" applyAlignment="1" applyProtection="1">
      <alignment horizontal="right" vertical="center"/>
      <protection locked="0"/>
    </xf>
    <xf numFmtId="2" fontId="27" fillId="0" borderId="13" xfId="0" applyNumberFormat="1" applyFont="1" applyFill="1" applyBorder="1" applyAlignment="1" applyProtection="1">
      <alignment horizontal="right" vertical="center"/>
      <protection locked="0"/>
    </xf>
    <xf numFmtId="2" fontId="27" fillId="5" borderId="9" xfId="0" applyNumberFormat="1" applyFont="1" applyFill="1" applyBorder="1" applyAlignment="1" applyProtection="1">
      <alignment horizontal="right" vertical="center"/>
      <protection locked="0"/>
    </xf>
    <xf numFmtId="2" fontId="27" fillId="5" borderId="37" xfId="0" applyNumberFormat="1" applyFont="1" applyFill="1" applyBorder="1" applyAlignment="1">
      <alignment horizontal="right" vertical="center"/>
    </xf>
    <xf numFmtId="2" fontId="27" fillId="5" borderId="20" xfId="0" applyNumberFormat="1" applyFont="1" applyFill="1" applyBorder="1" applyAlignment="1" applyProtection="1">
      <alignment horizontal="right" vertical="center"/>
      <protection locked="0"/>
    </xf>
    <xf numFmtId="2" fontId="27" fillId="0" borderId="35" xfId="0" applyNumberFormat="1" applyFont="1" applyFill="1" applyBorder="1" applyAlignment="1" applyProtection="1">
      <alignment horizontal="right" vertical="center"/>
      <protection locked="0"/>
    </xf>
    <xf numFmtId="2" fontId="28" fillId="5" borderId="41" xfId="0" applyNumberFormat="1" applyFont="1" applyFill="1" applyBorder="1" applyAlignment="1" applyProtection="1">
      <alignment horizontal="right" vertical="center"/>
      <protection locked="0"/>
    </xf>
    <xf numFmtId="2" fontId="27" fillId="5" borderId="42" xfId="0" applyNumberFormat="1" applyFont="1" applyFill="1" applyBorder="1" applyAlignment="1" applyProtection="1">
      <alignment horizontal="right" vertical="center"/>
      <protection locked="0"/>
    </xf>
    <xf numFmtId="2" fontId="27" fillId="5" borderId="15" xfId="0" applyNumberFormat="1" applyFont="1" applyFill="1" applyBorder="1" applyAlignment="1">
      <alignment horizontal="right" vertical="center"/>
    </xf>
    <xf numFmtId="2" fontId="27" fillId="5" borderId="21" xfId="0" applyNumberFormat="1" applyFont="1" applyFill="1" applyBorder="1" applyAlignment="1" applyProtection="1">
      <alignment horizontal="right" vertical="center"/>
      <protection locked="0"/>
    </xf>
    <xf numFmtId="2" fontId="27" fillId="0" borderId="38" xfId="0" applyNumberFormat="1" applyFont="1" applyFill="1" applyBorder="1" applyAlignment="1" applyProtection="1">
      <alignment horizontal="right" vertical="center"/>
      <protection locked="0"/>
    </xf>
    <xf numFmtId="2" fontId="27" fillId="5" borderId="13" xfId="0" applyNumberFormat="1" applyFont="1" applyFill="1" applyBorder="1" applyAlignment="1" applyProtection="1">
      <alignment horizontal="right" vertical="center"/>
      <protection locked="0"/>
    </xf>
    <xf numFmtId="2" fontId="27" fillId="5" borderId="19" xfId="0" applyNumberFormat="1" applyFont="1" applyFill="1" applyBorder="1" applyAlignment="1" applyProtection="1">
      <alignment horizontal="right" vertical="center"/>
      <protection locked="0"/>
    </xf>
    <xf numFmtId="2" fontId="27" fillId="5" borderId="35" xfId="0" applyNumberFormat="1" applyFont="1" applyFill="1" applyBorder="1" applyAlignment="1" applyProtection="1">
      <alignment horizontal="right" vertical="center"/>
      <protection locked="0"/>
    </xf>
    <xf numFmtId="2" fontId="29" fillId="5" borderId="41" xfId="0" applyNumberFormat="1" applyFont="1" applyFill="1" applyBorder="1" applyAlignment="1" applyProtection="1">
      <alignment horizontal="right" vertical="center"/>
      <protection locked="0"/>
    </xf>
    <xf numFmtId="0" fontId="27" fillId="0" borderId="0" xfId="0" applyNumberFormat="1" applyFont="1" applyFill="1" applyBorder="1" applyAlignment="1" applyProtection="1">
      <alignment horizontal="right" vertical="center"/>
      <protection locked="0"/>
    </xf>
    <xf numFmtId="0" fontId="27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left" vertical="center"/>
    </xf>
    <xf numFmtId="164" fontId="2" fillId="6" borderId="0" xfId="0" applyNumberFormat="1" applyFont="1" applyFill="1" applyBorder="1" applyAlignment="1" applyProtection="1">
      <alignment horizontal="left" vertical="center"/>
      <protection locked="0"/>
    </xf>
    <xf numFmtId="0" fontId="2" fillId="6" borderId="0" xfId="0" applyFont="1" applyFill="1" applyBorder="1" applyAlignment="1" applyProtection="1">
      <alignment horizontal="left" vertical="center"/>
      <protection locked="0"/>
    </xf>
    <xf numFmtId="1" fontId="2" fillId="6" borderId="0" xfId="0" applyNumberFormat="1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vertical="center"/>
      <protection locked="0"/>
    </xf>
    <xf numFmtId="0" fontId="12" fillId="5" borderId="12" xfId="0" applyFont="1" applyFill="1" applyBorder="1" applyAlignment="1" applyProtection="1">
      <alignment horizontal="left" vertical="center"/>
    </xf>
    <xf numFmtId="0" fontId="12" fillId="5" borderId="12" xfId="0" applyFont="1" applyFill="1" applyBorder="1" applyAlignment="1" applyProtection="1">
      <alignment vertical="center"/>
      <protection locked="0"/>
    </xf>
    <xf numFmtId="0" fontId="2" fillId="5" borderId="2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9" fontId="23" fillId="5" borderId="12" xfId="0" applyNumberFormat="1" applyFont="1" applyFill="1" applyBorder="1" applyAlignment="1" applyProtection="1">
      <alignment horizontal="center" vertical="center"/>
    </xf>
    <xf numFmtId="49" fontId="23" fillId="5" borderId="12" xfId="0" applyNumberFormat="1" applyFont="1" applyFill="1" applyBorder="1" applyAlignment="1" applyProtection="1">
      <alignment horizontal="center" vertical="center"/>
      <protection locked="0"/>
    </xf>
    <xf numFmtId="0" fontId="24" fillId="5" borderId="12" xfId="0" applyFont="1" applyFill="1" applyBorder="1" applyAlignment="1" applyProtection="1">
      <alignment horizontal="center" vertical="center"/>
    </xf>
    <xf numFmtId="2" fontId="27" fillId="5" borderId="24" xfId="0" applyNumberFormat="1" applyFont="1" applyFill="1" applyBorder="1" applyAlignment="1" applyProtection="1">
      <alignment horizontal="right" vertical="center"/>
      <protection locked="0"/>
    </xf>
    <xf numFmtId="2" fontId="27" fillId="5" borderId="25" xfId="0" applyNumberFormat="1" applyFont="1" applyFill="1" applyBorder="1" applyAlignment="1">
      <alignment horizontal="right" vertical="center"/>
    </xf>
    <xf numFmtId="2" fontId="27" fillId="5" borderId="45" xfId="0" applyNumberFormat="1" applyFont="1" applyFill="1" applyBorder="1" applyAlignment="1" applyProtection="1">
      <alignment horizontal="right" vertical="center"/>
      <protection locked="0"/>
    </xf>
    <xf numFmtId="2" fontId="27" fillId="5" borderId="26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/>
    </xf>
    <xf numFmtId="0" fontId="24" fillId="5" borderId="12" xfId="0" applyFont="1" applyFill="1" applyBorder="1" applyAlignment="1">
      <alignment horizontal="center" vertical="center"/>
    </xf>
    <xf numFmtId="165" fontId="27" fillId="5" borderId="41" xfId="0" applyNumberFormat="1" applyFont="1" applyFill="1" applyBorder="1" applyAlignment="1" applyProtection="1">
      <alignment horizontal="right" vertical="center"/>
      <protection locked="0"/>
    </xf>
    <xf numFmtId="2" fontId="17" fillId="3" borderId="41" xfId="0" applyNumberFormat="1" applyFont="1" applyFill="1" applyBorder="1" applyAlignment="1" applyProtection="1">
      <alignment horizontal="right" vertical="center" shrinkToFit="1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64" fontId="2" fillId="0" borderId="23" xfId="0" applyNumberFormat="1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 applyProtection="1">
      <alignment horizontal="left" vertical="center"/>
    </xf>
    <xf numFmtId="0" fontId="12" fillId="5" borderId="1" xfId="0" applyFont="1" applyFill="1" applyBorder="1" applyAlignment="1" applyProtection="1">
      <alignment horizontal="left" vertical="center"/>
      <protection locked="0"/>
    </xf>
    <xf numFmtId="164" fontId="10" fillId="0" borderId="23" xfId="0" applyNumberFormat="1" applyFont="1" applyFill="1" applyBorder="1" applyAlignment="1" applyProtection="1">
      <alignment horizontal="left" vertical="center"/>
      <protection locked="0"/>
    </xf>
    <xf numFmtId="0" fontId="32" fillId="3" borderId="41" xfId="0" applyNumberFormat="1" applyFont="1" applyFill="1" applyBorder="1" applyAlignment="1" applyProtection="1">
      <alignment horizontal="right" vertical="center"/>
      <protection locked="0"/>
    </xf>
    <xf numFmtId="0" fontId="17" fillId="3" borderId="50" xfId="0" applyNumberFormat="1" applyFont="1" applyFill="1" applyBorder="1" applyAlignment="1">
      <alignment horizontal="right" vertical="center"/>
    </xf>
    <xf numFmtId="2" fontId="32" fillId="3" borderId="44" xfId="0" applyNumberFormat="1" applyFont="1" applyFill="1" applyBorder="1" applyAlignment="1" applyProtection="1">
      <alignment horizontal="right" vertical="center"/>
      <protection locked="0"/>
    </xf>
    <xf numFmtId="2" fontId="32" fillId="3" borderId="18" xfId="0" applyNumberFormat="1" applyFont="1" applyFill="1" applyBorder="1" applyAlignment="1">
      <alignment horizontal="right" vertical="center"/>
    </xf>
    <xf numFmtId="2" fontId="32" fillId="3" borderId="16" xfId="0" applyNumberFormat="1" applyFont="1" applyFill="1" applyBorder="1" applyAlignment="1" applyProtection="1">
      <alignment horizontal="right" vertical="center"/>
      <protection locked="0"/>
    </xf>
    <xf numFmtId="2" fontId="34" fillId="3" borderId="41" xfId="0" applyNumberFormat="1" applyFont="1" applyFill="1" applyBorder="1" applyAlignment="1" applyProtection="1">
      <alignment horizontal="right" vertical="center"/>
      <protection locked="0"/>
    </xf>
    <xf numFmtId="14" fontId="12" fillId="3" borderId="12" xfId="0" applyNumberFormat="1" applyFont="1" applyFill="1" applyBorder="1" applyAlignment="1" applyProtection="1">
      <alignment vertical="center"/>
      <protection locked="0"/>
    </xf>
    <xf numFmtId="0" fontId="35" fillId="0" borderId="0" xfId="0" applyFont="1" applyFill="1" applyAlignment="1" applyProtection="1">
      <alignment vertical="center"/>
    </xf>
    <xf numFmtId="0" fontId="36" fillId="0" borderId="0" xfId="0" applyFont="1" applyFill="1" applyAlignment="1" applyProtection="1">
      <alignment vertical="center"/>
    </xf>
    <xf numFmtId="0" fontId="37" fillId="0" borderId="0" xfId="0" applyFont="1" applyFill="1" applyAlignment="1" applyProtection="1">
      <alignment horizontal="right" vertical="center"/>
    </xf>
    <xf numFmtId="49" fontId="38" fillId="9" borderId="58" xfId="0" applyNumberFormat="1" applyFont="1" applyFill="1" applyBorder="1" applyAlignment="1" applyProtection="1">
      <alignment horizontal="center" vertical="center"/>
    </xf>
    <xf numFmtId="0" fontId="39" fillId="0" borderId="59" xfId="0" applyFont="1" applyFill="1" applyBorder="1" applyAlignment="1" applyProtection="1">
      <alignment vertical="center"/>
    </xf>
    <xf numFmtId="0" fontId="39" fillId="0" borderId="60" xfId="0" applyFont="1" applyFill="1" applyBorder="1" applyAlignment="1" applyProtection="1">
      <alignment vertical="center"/>
    </xf>
    <xf numFmtId="0" fontId="14" fillId="9" borderId="58" xfId="0" applyFont="1" applyFill="1" applyBorder="1" applyAlignment="1" applyProtection="1">
      <alignment horizontal="center" vertical="center"/>
    </xf>
    <xf numFmtId="0" fontId="37" fillId="0" borderId="0" xfId="0" applyFont="1" applyFill="1" applyAlignment="1" applyProtection="1">
      <alignment vertical="center"/>
    </xf>
    <xf numFmtId="0" fontId="40" fillId="0" borderId="0" xfId="0" applyFont="1" applyFill="1" applyAlignment="1">
      <alignment vertical="center"/>
    </xf>
    <xf numFmtId="49" fontId="38" fillId="9" borderId="58" xfId="0" applyNumberFormat="1" applyFont="1" applyFill="1" applyBorder="1" applyAlignment="1" applyProtection="1">
      <alignment horizontal="center" vertical="center"/>
      <protection locked="0"/>
    </xf>
    <xf numFmtId="0" fontId="39" fillId="0" borderId="61" xfId="0" applyFont="1" applyFill="1" applyBorder="1" applyAlignment="1" applyProtection="1">
      <alignment vertical="center"/>
    </xf>
    <xf numFmtId="0" fontId="38" fillId="9" borderId="58" xfId="0" applyFont="1" applyFill="1" applyBorder="1" applyAlignment="1" applyProtection="1">
      <alignment horizontal="center" vertical="center"/>
      <protection locked="0"/>
    </xf>
    <xf numFmtId="0" fontId="38" fillId="0" borderId="63" xfId="0" applyFont="1" applyFill="1" applyBorder="1" applyAlignment="1" applyProtection="1">
      <alignment horizontal="center" vertical="center"/>
      <protection locked="0"/>
    </xf>
    <xf numFmtId="0" fontId="39" fillId="0" borderId="63" xfId="0" applyFont="1" applyFill="1" applyBorder="1" applyAlignment="1" applyProtection="1">
      <alignment vertical="center"/>
    </xf>
    <xf numFmtId="0" fontId="38" fillId="0" borderId="63" xfId="0" applyFont="1" applyFill="1" applyBorder="1" applyAlignment="1" applyProtection="1">
      <alignment vertical="center"/>
      <protection locked="0"/>
    </xf>
    <xf numFmtId="0" fontId="38" fillId="0" borderId="0" xfId="0" applyFont="1" applyFill="1" applyAlignment="1" applyProtection="1">
      <alignment horizontal="center" vertical="center"/>
      <protection locked="0"/>
    </xf>
    <xf numFmtId="0" fontId="38" fillId="0" borderId="0" xfId="0" applyFont="1" applyFill="1" applyAlignment="1" applyProtection="1">
      <alignment vertical="center"/>
      <protection locked="0"/>
    </xf>
    <xf numFmtId="167" fontId="38" fillId="0" borderId="0" xfId="0" applyNumberFormat="1" applyFont="1" applyFill="1" applyAlignment="1" applyProtection="1">
      <alignment horizontal="center" vertical="center"/>
      <protection locked="0"/>
    </xf>
    <xf numFmtId="0" fontId="37" fillId="0" borderId="0" xfId="0" applyFont="1" applyFill="1" applyAlignment="1" applyProtection="1">
      <alignment horizontal="left" vertical="center"/>
    </xf>
    <xf numFmtId="167" fontId="38" fillId="0" borderId="0" xfId="0" applyNumberFormat="1" applyFont="1" applyFill="1" applyAlignment="1" applyProtection="1">
      <alignment vertical="center"/>
      <protection locked="0"/>
    </xf>
    <xf numFmtId="0" fontId="41" fillId="0" borderId="0" xfId="0" applyFont="1" applyFill="1" applyAlignment="1">
      <alignment vertical="center"/>
    </xf>
    <xf numFmtId="0" fontId="21" fillId="9" borderId="58" xfId="0" applyFont="1" applyFill="1" applyBorder="1" applyAlignment="1">
      <alignment horizontal="center" vertical="center"/>
    </xf>
    <xf numFmtId="0" fontId="36" fillId="0" borderId="0" xfId="0" applyFont="1" applyFill="1" applyAlignment="1" applyProtection="1">
      <alignment horizontal="center" vertical="center"/>
    </xf>
    <xf numFmtId="167" fontId="37" fillId="0" borderId="0" xfId="0" applyNumberFormat="1" applyFont="1" applyFill="1" applyAlignment="1" applyProtection="1">
      <alignment horizontal="left" vertical="center"/>
    </xf>
    <xf numFmtId="1" fontId="36" fillId="0" borderId="0" xfId="0" applyNumberFormat="1" applyFont="1" applyFill="1" applyAlignment="1">
      <alignment vertical="center"/>
    </xf>
    <xf numFmtId="0" fontId="36" fillId="0" borderId="64" xfId="0" applyFont="1" applyFill="1" applyBorder="1" applyAlignment="1" applyProtection="1">
      <alignment horizontal="center" vertical="center"/>
    </xf>
    <xf numFmtId="0" fontId="36" fillId="0" borderId="66" xfId="0" applyFont="1" applyFill="1" applyBorder="1" applyAlignment="1" applyProtection="1">
      <alignment horizontal="center" vertical="center"/>
    </xf>
    <xf numFmtId="167" fontId="35" fillId="0" borderId="64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 applyAlignment="1">
      <alignment vertical="center"/>
    </xf>
    <xf numFmtId="0" fontId="44" fillId="0" borderId="65" xfId="0" applyFont="1" applyFill="1" applyBorder="1" applyAlignment="1" applyProtection="1">
      <alignment horizontal="center" vertical="center"/>
    </xf>
    <xf numFmtId="167" fontId="44" fillId="0" borderId="65" xfId="0" applyNumberFormat="1" applyFont="1" applyFill="1" applyBorder="1" applyAlignment="1" applyProtection="1">
      <alignment horizontal="center" vertical="center"/>
    </xf>
    <xf numFmtId="0" fontId="44" fillId="0" borderId="68" xfId="0" applyFont="1" applyFill="1" applyBorder="1" applyAlignment="1">
      <alignment horizontal="center" vertical="center"/>
    </xf>
    <xf numFmtId="0" fontId="44" fillId="0" borderId="68" xfId="0" applyFont="1" applyFill="1" applyBorder="1" applyAlignment="1" applyProtection="1">
      <alignment horizontal="center" vertical="center"/>
    </xf>
    <xf numFmtId="0" fontId="44" fillId="0" borderId="0" xfId="0" applyFont="1" applyFill="1" applyAlignment="1">
      <alignment horizontal="center" vertical="center"/>
    </xf>
    <xf numFmtId="167" fontId="35" fillId="0" borderId="69" xfId="0" applyNumberFormat="1" applyFont="1" applyFill="1" applyBorder="1" applyAlignment="1" applyProtection="1">
      <alignment horizontal="center" vertical="center"/>
    </xf>
    <xf numFmtId="0" fontId="36" fillId="0" borderId="0" xfId="0" applyFont="1" applyFill="1" applyAlignment="1">
      <alignment vertical="center"/>
    </xf>
    <xf numFmtId="0" fontId="36" fillId="0" borderId="73" xfId="0" applyFont="1" applyFill="1" applyBorder="1" applyAlignment="1" applyProtection="1">
      <alignment horizontal="right" vertical="center"/>
    </xf>
    <xf numFmtId="167" fontId="36" fillId="0" borderId="60" xfId="0" applyNumberFormat="1" applyFont="1" applyFill="1" applyBorder="1" applyAlignment="1" applyProtection="1">
      <alignment horizontal="right" vertical="center"/>
    </xf>
    <xf numFmtId="167" fontId="36" fillId="0" borderId="60" xfId="0" applyNumberFormat="1" applyFont="1" applyFill="1" applyBorder="1" applyAlignment="1" applyProtection="1">
      <alignment horizontal="left" vertical="center"/>
    </xf>
    <xf numFmtId="0" fontId="36" fillId="0" borderId="60" xfId="0" applyFont="1" applyFill="1" applyBorder="1" applyAlignment="1" applyProtection="1">
      <alignment horizontal="left" vertical="center"/>
    </xf>
    <xf numFmtId="167" fontId="36" fillId="0" borderId="74" xfId="0" applyNumberFormat="1" applyFont="1" applyFill="1" applyBorder="1" applyAlignment="1" applyProtection="1">
      <alignment horizontal="right" vertical="center"/>
    </xf>
    <xf numFmtId="0" fontId="39" fillId="0" borderId="73" xfId="0" applyFont="1" applyFill="1" applyBorder="1" applyAlignment="1">
      <alignment vertical="center"/>
    </xf>
    <xf numFmtId="0" fontId="36" fillId="0" borderId="73" xfId="0" applyFont="1" applyFill="1" applyBorder="1" applyAlignment="1" applyProtection="1">
      <alignment horizontal="left" vertical="center"/>
    </xf>
    <xf numFmtId="167" fontId="36" fillId="0" borderId="77" xfId="0" applyNumberFormat="1" applyFont="1" applyFill="1" applyBorder="1" applyAlignment="1" applyProtection="1">
      <alignment horizontal="left" vertical="center"/>
    </xf>
    <xf numFmtId="0" fontId="36" fillId="0" borderId="63" xfId="0" applyFont="1" applyFill="1" applyBorder="1" applyAlignment="1" applyProtection="1">
      <alignment horizontal="left" vertical="center"/>
    </xf>
    <xf numFmtId="167" fontId="36" fillId="0" borderId="76" xfId="0" applyNumberFormat="1" applyFont="1" applyFill="1" applyBorder="1" applyAlignment="1" applyProtection="1">
      <alignment horizontal="left" vertical="center"/>
    </xf>
    <xf numFmtId="167" fontId="36" fillId="0" borderId="74" xfId="0" applyNumberFormat="1" applyFont="1" applyFill="1" applyBorder="1" applyAlignment="1" applyProtection="1">
      <alignment horizontal="left" vertical="center"/>
    </xf>
    <xf numFmtId="167" fontId="36" fillId="0" borderId="76" xfId="0" applyNumberFormat="1" applyFont="1" applyFill="1" applyBorder="1" applyAlignment="1" applyProtection="1">
      <alignment horizontal="left" vertical="center"/>
      <protection locked="0"/>
    </xf>
    <xf numFmtId="0" fontId="36" fillId="0" borderId="60" xfId="0" applyFont="1" applyFill="1" applyBorder="1" applyAlignment="1" applyProtection="1">
      <alignment horizontal="left" vertical="center"/>
      <protection locked="0"/>
    </xf>
    <xf numFmtId="167" fontId="35" fillId="0" borderId="78" xfId="0" applyNumberFormat="1" applyFont="1" applyFill="1" applyBorder="1" applyAlignment="1" applyProtection="1">
      <alignment horizontal="center" vertical="center"/>
    </xf>
    <xf numFmtId="167" fontId="36" fillId="0" borderId="79" xfId="0" applyNumberFormat="1" applyFont="1" applyFill="1" applyBorder="1" applyAlignment="1" applyProtection="1">
      <alignment horizontal="left" vertical="center"/>
      <protection locked="0"/>
    </xf>
    <xf numFmtId="0" fontId="36" fillId="0" borderId="80" xfId="0" applyFont="1" applyFill="1" applyBorder="1" applyAlignment="1" applyProtection="1">
      <alignment horizontal="left" vertical="center"/>
      <protection locked="0"/>
    </xf>
    <xf numFmtId="167" fontId="35" fillId="0" borderId="0" xfId="0" applyNumberFormat="1" applyFont="1" applyFill="1" applyAlignment="1" applyProtection="1">
      <alignment horizontal="center" vertical="center"/>
    </xf>
    <xf numFmtId="167" fontId="36" fillId="0" borderId="0" xfId="0" applyNumberFormat="1" applyFont="1" applyFill="1" applyAlignment="1" applyProtection="1">
      <alignment horizontal="left" vertical="center"/>
      <protection locked="0"/>
    </xf>
    <xf numFmtId="0" fontId="36" fillId="0" borderId="0" xfId="0" applyFont="1" applyFill="1" applyAlignment="1" applyProtection="1">
      <alignment horizontal="left" vertical="center"/>
      <protection locked="0"/>
    </xf>
    <xf numFmtId="0" fontId="45" fillId="0" borderId="0" xfId="0" applyFont="1" applyFill="1" applyAlignment="1" applyProtection="1">
      <alignment horizontal="right" vertical="center"/>
      <protection locked="0"/>
    </xf>
    <xf numFmtId="0" fontId="17" fillId="0" borderId="0" xfId="0" applyFont="1" applyFill="1" applyAlignment="1">
      <alignment horizontal="right" vertical="center"/>
    </xf>
    <xf numFmtId="0" fontId="36" fillId="0" borderId="0" xfId="0" applyFont="1" applyFill="1" applyAlignment="1" applyProtection="1">
      <alignment horizontal="left" vertical="center"/>
    </xf>
    <xf numFmtId="167" fontId="39" fillId="10" borderId="0" xfId="0" applyNumberFormat="1" applyFont="1" applyFill="1" applyAlignment="1" applyProtection="1">
      <alignment horizontal="left" vertical="center"/>
      <protection locked="0"/>
    </xf>
    <xf numFmtId="0" fontId="39" fillId="10" borderId="0" xfId="0" applyFont="1" applyFill="1" applyAlignment="1" applyProtection="1">
      <alignment horizontal="left" vertical="center"/>
      <protection locked="0"/>
    </xf>
    <xf numFmtId="1" fontId="36" fillId="10" borderId="0" xfId="0" applyNumberFormat="1" applyFont="1" applyFill="1" applyAlignment="1" applyProtection="1">
      <alignment vertical="center"/>
      <protection locked="0"/>
    </xf>
    <xf numFmtId="0" fontId="42" fillId="0" borderId="0" xfId="0" applyFont="1" applyFill="1" applyAlignment="1" applyProtection="1">
      <alignment horizontal="center" vertical="center"/>
      <protection locked="0"/>
    </xf>
    <xf numFmtId="0" fontId="36" fillId="10" borderId="0" xfId="0" applyFont="1" applyFill="1" applyAlignment="1" applyProtection="1">
      <alignment vertical="center"/>
      <protection locked="0"/>
    </xf>
    <xf numFmtId="0" fontId="42" fillId="9" borderId="58" xfId="0" applyFont="1" applyFill="1" applyBorder="1" applyAlignment="1" applyProtection="1">
      <alignment horizontal="left" vertical="center"/>
    </xf>
    <xf numFmtId="0" fontId="46" fillId="0" borderId="62" xfId="0" applyFont="1" applyFill="1" applyBorder="1" applyAlignment="1" applyProtection="1">
      <alignment vertical="center"/>
    </xf>
    <xf numFmtId="0" fontId="42" fillId="0" borderId="0" xfId="0" applyFont="1" applyFill="1" applyAlignment="1" applyProtection="1">
      <alignment vertical="center"/>
    </xf>
    <xf numFmtId="0" fontId="42" fillId="0" borderId="81" xfId="0" applyFont="1" applyFill="1" applyBorder="1" applyAlignment="1" applyProtection="1">
      <alignment horizontal="center" vertical="center"/>
    </xf>
    <xf numFmtId="168" fontId="42" fillId="11" borderId="58" xfId="0" applyNumberFormat="1" applyFont="1" applyFill="1" applyBorder="1" applyAlignment="1" applyProtection="1">
      <alignment vertical="center"/>
      <protection locked="0"/>
    </xf>
    <xf numFmtId="0" fontId="42" fillId="0" borderId="0" xfId="0" applyFont="1" applyFill="1" applyAlignment="1" applyProtection="1">
      <alignment horizontal="right" vertical="center"/>
      <protection locked="0"/>
    </xf>
    <xf numFmtId="0" fontId="36" fillId="0" borderId="0" xfId="0" applyFont="1" applyFill="1" applyAlignment="1">
      <alignment horizontal="center" vertical="center"/>
    </xf>
    <xf numFmtId="0" fontId="27" fillId="5" borderId="54" xfId="0" applyNumberFormat="1" applyFont="1" applyFill="1" applyBorder="1" applyAlignment="1" applyProtection="1">
      <alignment horizontal="right" vertical="center"/>
      <protection locked="0"/>
    </xf>
    <xf numFmtId="0" fontId="27" fillId="5" borderId="5" xfId="0" applyNumberFormat="1" applyFont="1" applyFill="1" applyBorder="1" applyAlignment="1" applyProtection="1">
      <alignment horizontal="right" vertical="center"/>
      <protection locked="0"/>
    </xf>
    <xf numFmtId="0" fontId="17" fillId="3" borderId="44" xfId="0" applyNumberFormat="1" applyFont="1" applyFill="1" applyBorder="1" applyAlignment="1" applyProtection="1">
      <alignment horizontal="center" vertical="center"/>
      <protection locked="0"/>
    </xf>
    <xf numFmtId="2" fontId="17" fillId="3" borderId="18" xfId="0" applyNumberFormat="1" applyFont="1" applyFill="1" applyBorder="1" applyAlignment="1">
      <alignment horizontal="center" vertical="center"/>
    </xf>
    <xf numFmtId="2" fontId="17" fillId="3" borderId="16" xfId="0" applyNumberFormat="1" applyFont="1" applyFill="1" applyBorder="1" applyAlignment="1" applyProtection="1">
      <alignment horizontal="center" vertical="center"/>
      <protection locked="0"/>
    </xf>
    <xf numFmtId="0" fontId="27" fillId="5" borderId="36" xfId="0" applyNumberFormat="1" applyFont="1" applyFill="1" applyBorder="1" applyAlignment="1">
      <alignment horizontal="right" vertical="center"/>
    </xf>
    <xf numFmtId="0" fontId="27" fillId="5" borderId="55" xfId="0" applyNumberFormat="1" applyFont="1" applyFill="1" applyBorder="1" applyAlignment="1" applyProtection="1">
      <alignment horizontal="right" vertical="center"/>
      <protection locked="0"/>
    </xf>
    <xf numFmtId="0" fontId="23" fillId="2" borderId="12" xfId="0" applyFont="1" applyFill="1" applyBorder="1" applyAlignment="1" applyProtection="1">
      <alignment horizontal="center" vertical="center"/>
    </xf>
    <xf numFmtId="0" fontId="2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164" fontId="2" fillId="0" borderId="23" xfId="0" applyNumberFormat="1" applyFont="1" applyFill="1" applyBorder="1" applyAlignment="1" applyProtection="1">
      <alignment horizontal="left" vertical="center"/>
      <protection locked="0"/>
    </xf>
    <xf numFmtId="2" fontId="27" fillId="0" borderId="0" xfId="0" applyNumberFormat="1" applyFont="1" applyFill="1" applyBorder="1" applyAlignment="1" applyProtection="1">
      <alignment horizontal="right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64" fontId="2" fillId="0" borderId="23" xfId="0" applyNumberFormat="1" applyFont="1" applyFill="1" applyBorder="1" applyAlignment="1" applyProtection="1">
      <alignment horizontal="left" vertical="center"/>
      <protection locked="0"/>
    </xf>
    <xf numFmtId="0" fontId="2" fillId="5" borderId="2" xfId="0" applyFont="1" applyFill="1" applyBorder="1" applyAlignment="1">
      <alignment horizontal="center" vertical="center"/>
    </xf>
    <xf numFmtId="164" fontId="2" fillId="0" borderId="23" xfId="0" applyNumberFormat="1" applyFont="1" applyFill="1" applyBorder="1" applyAlignment="1" applyProtection="1">
      <alignment horizontal="left" vertical="center"/>
      <protection locked="0"/>
    </xf>
    <xf numFmtId="164" fontId="2" fillId="0" borderId="45" xfId="0" applyNumberFormat="1" applyFont="1" applyFill="1" applyBorder="1" applyAlignment="1" applyProtection="1">
      <alignment horizontal="left" vertical="center"/>
      <protection locked="0"/>
    </xf>
    <xf numFmtId="164" fontId="2" fillId="0" borderId="23" xfId="0" applyNumberFormat="1" applyFont="1" applyFill="1" applyBorder="1" applyAlignment="1" applyProtection="1">
      <alignment horizontal="left" vertical="center"/>
      <protection locked="0"/>
    </xf>
    <xf numFmtId="164" fontId="2" fillId="0" borderId="45" xfId="0" applyNumberFormat="1" applyFont="1" applyFill="1" applyBorder="1" applyAlignment="1" applyProtection="1">
      <alignment horizontal="left" vertical="center"/>
      <protection locked="0"/>
    </xf>
    <xf numFmtId="2" fontId="34" fillId="5" borderId="41" xfId="0" applyNumberFormat="1" applyFont="1" applyFill="1" applyBorder="1" applyAlignment="1" applyProtection="1">
      <alignment horizontal="right" vertical="center"/>
      <protection locked="0"/>
    </xf>
    <xf numFmtId="2" fontId="17" fillId="3" borderId="54" xfId="0" applyNumberFormat="1" applyFont="1" applyFill="1" applyBorder="1" applyAlignment="1" applyProtection="1">
      <alignment horizontal="right" vertical="center" shrinkToFit="1"/>
      <protection locked="0"/>
    </xf>
    <xf numFmtId="2" fontId="17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64" fontId="2" fillId="0" borderId="23" xfId="0" applyNumberFormat="1" applyFont="1" applyFill="1" applyBorder="1" applyAlignment="1" applyProtection="1">
      <alignment horizontal="left" vertical="center"/>
      <protection locked="0"/>
    </xf>
    <xf numFmtId="164" fontId="2" fillId="0" borderId="45" xfId="0" applyNumberFormat="1" applyFont="1" applyFill="1" applyBorder="1" applyAlignment="1" applyProtection="1">
      <alignment horizontal="left" vertical="center"/>
      <protection locked="0"/>
    </xf>
    <xf numFmtId="0" fontId="49" fillId="0" borderId="14" xfId="0" applyFont="1" applyFill="1" applyBorder="1" applyAlignment="1" applyProtection="1">
      <alignment horizontal="left" vertical="center"/>
    </xf>
    <xf numFmtId="2" fontId="17" fillId="3" borderId="44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right" vertical="center"/>
    </xf>
    <xf numFmtId="0" fontId="2" fillId="12" borderId="0" xfId="0" applyFont="1" applyFill="1" applyBorder="1" applyAlignment="1">
      <alignment vertical="center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2" fontId="27" fillId="5" borderId="54" xfId="0" applyNumberFormat="1" applyFont="1" applyFill="1" applyBorder="1" applyAlignment="1">
      <alignment horizontal="right" vertical="center"/>
    </xf>
    <xf numFmtId="2" fontId="27" fillId="0" borderId="54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>
      <alignment horizontal="center" vertical="center"/>
    </xf>
    <xf numFmtId="2" fontId="27" fillId="5" borderId="82" xfId="0" applyNumberFormat="1" applyFont="1" applyFill="1" applyBorder="1" applyAlignment="1" applyProtection="1">
      <alignment horizontal="right" vertical="center"/>
      <protection locked="0"/>
    </xf>
    <xf numFmtId="2" fontId="27" fillId="5" borderId="82" xfId="0" applyNumberFormat="1" applyFont="1" applyFill="1" applyBorder="1" applyAlignment="1">
      <alignment horizontal="right" vertical="center"/>
    </xf>
    <xf numFmtId="2" fontId="27" fillId="0" borderId="82" xfId="0" applyNumberFormat="1" applyFont="1" applyFill="1" applyBorder="1" applyAlignment="1" applyProtection="1">
      <alignment horizontal="right" vertical="center"/>
      <protection locked="0"/>
    </xf>
    <xf numFmtId="0" fontId="18" fillId="3" borderId="41" xfId="0" applyNumberFormat="1" applyFont="1" applyFill="1" applyBorder="1" applyAlignment="1" applyProtection="1">
      <alignment horizontal="right" vertical="center"/>
      <protection locked="0"/>
    </xf>
    <xf numFmtId="0" fontId="9" fillId="0" borderId="39" xfId="0" applyFont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67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164" fontId="2" fillId="0" borderId="48" xfId="0" applyNumberFormat="1" applyFont="1" applyFill="1" applyBorder="1" applyAlignment="1" applyProtection="1">
      <alignment horizontal="left" vertical="center"/>
    </xf>
    <xf numFmtId="164" fontId="2" fillId="0" borderId="43" xfId="0" applyNumberFormat="1" applyFont="1" applyFill="1" applyBorder="1" applyAlignment="1" applyProtection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6" borderId="2" xfId="0" applyFont="1" applyFill="1" applyBorder="1" applyAlignment="1" applyProtection="1">
      <alignment horizontal="center"/>
      <protection locked="0"/>
    </xf>
    <xf numFmtId="164" fontId="7" fillId="0" borderId="28" xfId="0" quotePrefix="1" applyNumberFormat="1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2" fillId="0" borderId="49" xfId="0" applyFont="1" applyFill="1" applyBorder="1" applyAlignment="1" applyProtection="1">
      <alignment horizontal="center" vertical="center" textRotation="90"/>
    </xf>
    <xf numFmtId="0" fontId="2" fillId="0" borderId="50" xfId="0" applyFont="1" applyFill="1" applyBorder="1" applyAlignment="1" applyProtection="1">
      <alignment horizontal="center" vertical="center" textRotation="90"/>
    </xf>
    <xf numFmtId="0" fontId="2" fillId="0" borderId="37" xfId="0" applyFont="1" applyFill="1" applyBorder="1" applyAlignment="1" applyProtection="1">
      <alignment horizontal="center" vertical="center" textRotation="90"/>
    </xf>
    <xf numFmtId="0" fontId="2" fillId="0" borderId="51" xfId="0" applyFont="1" applyFill="1" applyBorder="1" applyAlignment="1" applyProtection="1">
      <alignment horizontal="left" vertical="center"/>
    </xf>
    <xf numFmtId="0" fontId="2" fillId="0" borderId="40" xfId="0" applyFont="1" applyFill="1" applyBorder="1" applyAlignment="1" applyProtection="1">
      <alignment horizontal="left" vertical="center"/>
    </xf>
    <xf numFmtId="0" fontId="2" fillId="0" borderId="1" xfId="0" quotePrefix="1" applyFont="1" applyFill="1" applyBorder="1" applyAlignment="1" applyProtection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 applyProtection="1">
      <alignment vertical="center"/>
    </xf>
    <xf numFmtId="0" fontId="2" fillId="0" borderId="14" xfId="0" applyFont="1" applyFill="1" applyBorder="1" applyAlignment="1">
      <alignment vertical="center"/>
    </xf>
    <xf numFmtId="164" fontId="2" fillId="0" borderId="1" xfId="0" quotePrefix="1" applyNumberFormat="1" applyFont="1" applyFill="1" applyBorder="1" applyAlignment="1" applyProtection="1">
      <alignment horizontal="left" vertical="center" wrapText="1"/>
    </xf>
    <xf numFmtId="164" fontId="2" fillId="0" borderId="14" xfId="0" quotePrefix="1" applyNumberFormat="1" applyFont="1" applyFill="1" applyBorder="1" applyAlignment="1" applyProtection="1">
      <alignment horizontal="left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textRotation="90"/>
    </xf>
    <xf numFmtId="0" fontId="0" fillId="0" borderId="39" xfId="0" applyFont="1" applyFill="1" applyBorder="1" applyAlignment="1">
      <alignment horizontal="center" textRotation="90"/>
    </xf>
    <xf numFmtId="164" fontId="2" fillId="0" borderId="34" xfId="0" applyNumberFormat="1" applyFont="1" applyFill="1" applyBorder="1" applyAlignment="1" applyProtection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39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31" fillId="0" borderId="39" xfId="0" applyFont="1" applyFill="1" applyBorder="1" applyAlignment="1">
      <alignment horizontal="center" textRotation="9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 applyProtection="1">
      <alignment horizontal="center" vertical="center"/>
      <protection locked="0"/>
    </xf>
    <xf numFmtId="0" fontId="12" fillId="0" borderId="34" xfId="0" applyFont="1" applyFill="1" applyBorder="1" applyAlignment="1" applyProtection="1">
      <alignment horizontal="center" vertical="center"/>
    </xf>
    <xf numFmtId="0" fontId="12" fillId="0" borderId="32" xfId="0" applyFont="1" applyFill="1" applyBorder="1" applyAlignment="1" applyProtection="1">
      <alignment horizontal="center" vertical="center"/>
    </xf>
    <xf numFmtId="0" fontId="12" fillId="0" borderId="33" xfId="0" applyFont="1" applyFill="1" applyBorder="1" applyAlignment="1" applyProtection="1">
      <alignment horizontal="center" vertical="center"/>
    </xf>
    <xf numFmtId="164" fontId="2" fillId="0" borderId="23" xfId="0" applyNumberFormat="1" applyFont="1" applyFill="1" applyBorder="1" applyAlignment="1" applyProtection="1">
      <alignment horizontal="left" vertical="center"/>
      <protection locked="0"/>
    </xf>
    <xf numFmtId="164" fontId="2" fillId="0" borderId="14" xfId="0" applyNumberFormat="1" applyFont="1" applyFill="1" applyBorder="1" applyAlignment="1" applyProtection="1">
      <alignment horizontal="left" vertical="center"/>
      <protection locked="0"/>
    </xf>
    <xf numFmtId="164" fontId="2" fillId="0" borderId="13" xfId="0" applyNumberFormat="1" applyFont="1" applyFill="1" applyBorder="1" applyAlignment="1" applyProtection="1">
      <alignment horizontal="left" vertical="center"/>
      <protection locked="0"/>
    </xf>
    <xf numFmtId="0" fontId="37" fillId="0" borderId="62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167" fontId="36" fillId="0" borderId="65" xfId="0" applyNumberFormat="1" applyFont="1" applyFill="1" applyBorder="1" applyAlignment="1" applyProtection="1">
      <alignment horizontal="center" vertical="center" wrapText="1"/>
    </xf>
    <xf numFmtId="167" fontId="39" fillId="0" borderId="75" xfId="0" applyNumberFormat="1" applyFont="1" applyFill="1" applyBorder="1" applyAlignment="1" applyProtection="1">
      <alignment vertical="center"/>
    </xf>
    <xf numFmtId="0" fontId="42" fillId="0" borderId="65" xfId="0" applyFont="1" applyFill="1" applyBorder="1" applyAlignment="1" applyProtection="1">
      <alignment horizontal="center" textRotation="90"/>
    </xf>
    <xf numFmtId="0" fontId="36" fillId="0" borderId="65" xfId="0" applyFont="1" applyFill="1" applyBorder="1" applyAlignment="1" applyProtection="1">
      <alignment horizontal="center" vertical="center"/>
    </xf>
    <xf numFmtId="0" fontId="42" fillId="0" borderId="65" xfId="0" applyFont="1" applyFill="1" applyBorder="1" applyAlignment="1" applyProtection="1">
      <alignment horizontal="center" vertical="center"/>
    </xf>
    <xf numFmtId="167" fontId="35" fillId="0" borderId="65" xfId="0" applyNumberFormat="1" applyFont="1" applyFill="1" applyBorder="1" applyAlignment="1" applyProtection="1">
      <alignment horizontal="center" vertical="center" wrapText="1"/>
    </xf>
    <xf numFmtId="0" fontId="36" fillId="0" borderId="72" xfId="0" applyFont="1" applyFill="1" applyBorder="1" applyAlignment="1" applyProtection="1">
      <alignment horizontal="left" vertical="center"/>
    </xf>
    <xf numFmtId="167" fontId="36" fillId="0" borderId="72" xfId="0" applyNumberFormat="1" applyFont="1" applyFill="1" applyBorder="1" applyAlignment="1" applyProtection="1">
      <alignment horizontal="left" vertical="center"/>
    </xf>
    <xf numFmtId="0" fontId="0" fillId="11" borderId="58" xfId="0" applyFill="1" applyBorder="1" applyAlignment="1">
      <alignment vertical="center"/>
    </xf>
    <xf numFmtId="167" fontId="36" fillId="0" borderId="75" xfId="0" applyNumberFormat="1" applyFont="1" applyFill="1" applyBorder="1" applyAlignment="1" applyProtection="1">
      <alignment horizontal="left" vertical="center" wrapText="1"/>
    </xf>
    <xf numFmtId="167" fontId="44" fillId="0" borderId="65" xfId="0" applyNumberFormat="1" applyFont="1" applyFill="1" applyBorder="1" applyAlignment="1" applyProtection="1">
      <alignment horizontal="center" vertical="center"/>
    </xf>
    <xf numFmtId="0" fontId="36" fillId="0" borderId="70" xfId="0" applyFont="1" applyFill="1" applyBorder="1" applyAlignment="1" applyProtection="1">
      <alignment horizontal="center" vertical="center" textRotation="90"/>
    </xf>
    <xf numFmtId="0" fontId="36" fillId="0" borderId="71" xfId="0" applyFont="1" applyFill="1" applyBorder="1" applyAlignment="1" applyProtection="1">
      <alignment horizontal="left" vertical="center"/>
    </xf>
    <xf numFmtId="0" fontId="36" fillId="0" borderId="75" xfId="0" applyFont="1" applyFill="1" applyBorder="1" applyAlignment="1" applyProtection="1">
      <alignment horizontal="left" vertical="center"/>
    </xf>
    <xf numFmtId="164" fontId="2" fillId="0" borderId="23" xfId="0" applyNumberFormat="1" applyFont="1" applyFill="1" applyBorder="1" applyAlignment="1" applyProtection="1">
      <alignment horizontal="center" vertical="center"/>
      <protection locked="0"/>
    </xf>
    <xf numFmtId="164" fontId="2" fillId="0" borderId="14" xfId="0" applyNumberFormat="1" applyFont="1" applyFill="1" applyBorder="1" applyAlignment="1" applyProtection="1">
      <alignment horizontal="center" vertical="center"/>
      <protection locked="0"/>
    </xf>
    <xf numFmtId="164" fontId="2" fillId="0" borderId="13" xfId="0" applyNumberFormat="1" applyFont="1" applyFill="1" applyBorder="1" applyAlignment="1" applyProtection="1">
      <alignment horizontal="center" vertical="center"/>
      <protection locked="0"/>
    </xf>
    <xf numFmtId="164" fontId="2" fillId="0" borderId="45" xfId="0" applyNumberFormat="1" applyFont="1" applyFill="1" applyBorder="1" applyAlignment="1" applyProtection="1">
      <alignment horizontal="left" vertical="center"/>
      <protection locked="0"/>
    </xf>
    <xf numFmtId="164" fontId="2" fillId="0" borderId="46" xfId="0" applyNumberFormat="1" applyFont="1" applyFill="1" applyBorder="1" applyAlignment="1" applyProtection="1">
      <alignment horizontal="left" vertical="center"/>
      <protection locked="0"/>
    </xf>
    <xf numFmtId="164" fontId="2" fillId="0" borderId="26" xfId="0" applyNumberFormat="1" applyFont="1" applyFill="1" applyBorder="1" applyAlignment="1" applyProtection="1">
      <alignment horizontal="left" vertical="center"/>
      <protection locked="0"/>
    </xf>
    <xf numFmtId="0" fontId="8" fillId="0" borderId="27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0" fillId="0" borderId="39" xfId="0" applyBorder="1" applyAlignment="1">
      <alignment horizontal="center" textRotation="90"/>
    </xf>
    <xf numFmtId="0" fontId="2" fillId="0" borderId="14" xfId="0" applyFont="1" applyBorder="1" applyAlignment="1">
      <alignment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7" borderId="2" xfId="0" applyFon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Normalny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9">
    <pageSetUpPr fitToPage="1"/>
  </sheetPr>
  <dimension ref="A1:R63"/>
  <sheetViews>
    <sheetView showZeros="0" tabSelected="1" zoomScaleNormal="100" zoomScalePageLayoutView="145" workbookViewId="0"/>
  </sheetViews>
  <sheetFormatPr defaultRowHeight="20.100000000000001" customHeight="1"/>
  <cols>
    <col min="1" max="1" width="5.140625" style="69" customWidth="1"/>
    <col min="2" max="2" width="4.7109375" style="2" customWidth="1"/>
    <col min="3" max="3" width="10.7109375" style="2" customWidth="1"/>
    <col min="4" max="4" width="26.140625" style="2" customWidth="1"/>
    <col min="5" max="5" width="11.42578125" style="2" customWidth="1"/>
    <col min="6" max="6" width="13.85546875" style="2" customWidth="1"/>
    <col min="7" max="7" width="12.140625" style="2" customWidth="1"/>
    <col min="8" max="8" width="9" style="2" customWidth="1"/>
    <col min="9" max="10" width="7.7109375" style="2" customWidth="1"/>
    <col min="11" max="11" width="10.140625" style="2" customWidth="1"/>
    <col min="12" max="12" width="15.7109375" style="2" customWidth="1"/>
    <col min="13" max="16" width="9.5703125" style="2" bestFit="1" customWidth="1"/>
    <col min="17" max="256" width="9.140625" style="2"/>
    <col min="257" max="257" width="5.140625" style="2" customWidth="1"/>
    <col min="258" max="258" width="4.7109375" style="2" customWidth="1"/>
    <col min="259" max="259" width="10.7109375" style="2" customWidth="1"/>
    <col min="260" max="260" width="26.140625" style="2" customWidth="1"/>
    <col min="261" max="261" width="11.42578125" style="2" customWidth="1"/>
    <col min="262" max="262" width="13.85546875" style="2" customWidth="1"/>
    <col min="263" max="263" width="12.140625" style="2" customWidth="1"/>
    <col min="264" max="264" width="9" style="2" customWidth="1"/>
    <col min="265" max="266" width="7.7109375" style="2" customWidth="1"/>
    <col min="267" max="267" width="10.140625" style="2" customWidth="1"/>
    <col min="268" max="268" width="15.7109375" style="2" customWidth="1"/>
    <col min="269" max="512" width="9.140625" style="2"/>
    <col min="513" max="513" width="5.140625" style="2" customWidth="1"/>
    <col min="514" max="514" width="4.7109375" style="2" customWidth="1"/>
    <col min="515" max="515" width="10.7109375" style="2" customWidth="1"/>
    <col min="516" max="516" width="26.140625" style="2" customWidth="1"/>
    <col min="517" max="517" width="11.42578125" style="2" customWidth="1"/>
    <col min="518" max="518" width="13.85546875" style="2" customWidth="1"/>
    <col min="519" max="519" width="12.140625" style="2" customWidth="1"/>
    <col min="520" max="520" width="9" style="2" customWidth="1"/>
    <col min="521" max="522" width="7.7109375" style="2" customWidth="1"/>
    <col min="523" max="523" width="10.140625" style="2" customWidth="1"/>
    <col min="524" max="524" width="15.7109375" style="2" customWidth="1"/>
    <col min="525" max="768" width="9.140625" style="2"/>
    <col min="769" max="769" width="5.140625" style="2" customWidth="1"/>
    <col min="770" max="770" width="4.7109375" style="2" customWidth="1"/>
    <col min="771" max="771" width="10.7109375" style="2" customWidth="1"/>
    <col min="772" max="772" width="26.140625" style="2" customWidth="1"/>
    <col min="773" max="773" width="11.42578125" style="2" customWidth="1"/>
    <col min="774" max="774" width="13.85546875" style="2" customWidth="1"/>
    <col min="775" max="775" width="12.140625" style="2" customWidth="1"/>
    <col min="776" max="776" width="9" style="2" customWidth="1"/>
    <col min="777" max="778" width="7.7109375" style="2" customWidth="1"/>
    <col min="779" max="779" width="10.140625" style="2" customWidth="1"/>
    <col min="780" max="780" width="15.7109375" style="2" customWidth="1"/>
    <col min="781" max="1024" width="9.140625" style="2"/>
    <col min="1025" max="1025" width="5.140625" style="2" customWidth="1"/>
    <col min="1026" max="1026" width="4.7109375" style="2" customWidth="1"/>
    <col min="1027" max="1027" width="10.7109375" style="2" customWidth="1"/>
    <col min="1028" max="1028" width="26.140625" style="2" customWidth="1"/>
    <col min="1029" max="1029" width="11.42578125" style="2" customWidth="1"/>
    <col min="1030" max="1030" width="13.85546875" style="2" customWidth="1"/>
    <col min="1031" max="1031" width="12.140625" style="2" customWidth="1"/>
    <col min="1032" max="1032" width="9" style="2" customWidth="1"/>
    <col min="1033" max="1034" width="7.7109375" style="2" customWidth="1"/>
    <col min="1035" max="1035" width="10.140625" style="2" customWidth="1"/>
    <col min="1036" max="1036" width="15.7109375" style="2" customWidth="1"/>
    <col min="1037" max="1280" width="9.140625" style="2"/>
    <col min="1281" max="1281" width="5.140625" style="2" customWidth="1"/>
    <col min="1282" max="1282" width="4.7109375" style="2" customWidth="1"/>
    <col min="1283" max="1283" width="10.7109375" style="2" customWidth="1"/>
    <col min="1284" max="1284" width="26.140625" style="2" customWidth="1"/>
    <col min="1285" max="1285" width="11.42578125" style="2" customWidth="1"/>
    <col min="1286" max="1286" width="13.85546875" style="2" customWidth="1"/>
    <col min="1287" max="1287" width="12.140625" style="2" customWidth="1"/>
    <col min="1288" max="1288" width="9" style="2" customWidth="1"/>
    <col min="1289" max="1290" width="7.7109375" style="2" customWidth="1"/>
    <col min="1291" max="1291" width="10.140625" style="2" customWidth="1"/>
    <col min="1292" max="1292" width="15.7109375" style="2" customWidth="1"/>
    <col min="1293" max="1536" width="9.140625" style="2"/>
    <col min="1537" max="1537" width="5.140625" style="2" customWidth="1"/>
    <col min="1538" max="1538" width="4.7109375" style="2" customWidth="1"/>
    <col min="1539" max="1539" width="10.7109375" style="2" customWidth="1"/>
    <col min="1540" max="1540" width="26.140625" style="2" customWidth="1"/>
    <col min="1541" max="1541" width="11.42578125" style="2" customWidth="1"/>
    <col min="1542" max="1542" width="13.85546875" style="2" customWidth="1"/>
    <col min="1543" max="1543" width="12.140625" style="2" customWidth="1"/>
    <col min="1544" max="1544" width="9" style="2" customWidth="1"/>
    <col min="1545" max="1546" width="7.7109375" style="2" customWidth="1"/>
    <col min="1547" max="1547" width="10.140625" style="2" customWidth="1"/>
    <col min="1548" max="1548" width="15.7109375" style="2" customWidth="1"/>
    <col min="1549" max="1792" width="9.140625" style="2"/>
    <col min="1793" max="1793" width="5.140625" style="2" customWidth="1"/>
    <col min="1794" max="1794" width="4.7109375" style="2" customWidth="1"/>
    <col min="1795" max="1795" width="10.7109375" style="2" customWidth="1"/>
    <col min="1796" max="1796" width="26.140625" style="2" customWidth="1"/>
    <col min="1797" max="1797" width="11.42578125" style="2" customWidth="1"/>
    <col min="1798" max="1798" width="13.85546875" style="2" customWidth="1"/>
    <col min="1799" max="1799" width="12.140625" style="2" customWidth="1"/>
    <col min="1800" max="1800" width="9" style="2" customWidth="1"/>
    <col min="1801" max="1802" width="7.7109375" style="2" customWidth="1"/>
    <col min="1803" max="1803" width="10.140625" style="2" customWidth="1"/>
    <col min="1804" max="1804" width="15.7109375" style="2" customWidth="1"/>
    <col min="1805" max="2048" width="9.140625" style="2"/>
    <col min="2049" max="2049" width="5.140625" style="2" customWidth="1"/>
    <col min="2050" max="2050" width="4.7109375" style="2" customWidth="1"/>
    <col min="2051" max="2051" width="10.7109375" style="2" customWidth="1"/>
    <col min="2052" max="2052" width="26.140625" style="2" customWidth="1"/>
    <col min="2053" max="2053" width="11.42578125" style="2" customWidth="1"/>
    <col min="2054" max="2054" width="13.85546875" style="2" customWidth="1"/>
    <col min="2055" max="2055" width="12.140625" style="2" customWidth="1"/>
    <col min="2056" max="2056" width="9" style="2" customWidth="1"/>
    <col min="2057" max="2058" width="7.7109375" style="2" customWidth="1"/>
    <col min="2059" max="2059" width="10.140625" style="2" customWidth="1"/>
    <col min="2060" max="2060" width="15.7109375" style="2" customWidth="1"/>
    <col min="2061" max="2304" width="9.140625" style="2"/>
    <col min="2305" max="2305" width="5.140625" style="2" customWidth="1"/>
    <col min="2306" max="2306" width="4.7109375" style="2" customWidth="1"/>
    <col min="2307" max="2307" width="10.7109375" style="2" customWidth="1"/>
    <col min="2308" max="2308" width="26.140625" style="2" customWidth="1"/>
    <col min="2309" max="2309" width="11.42578125" style="2" customWidth="1"/>
    <col min="2310" max="2310" width="13.85546875" style="2" customWidth="1"/>
    <col min="2311" max="2311" width="12.140625" style="2" customWidth="1"/>
    <col min="2312" max="2312" width="9" style="2" customWidth="1"/>
    <col min="2313" max="2314" width="7.7109375" style="2" customWidth="1"/>
    <col min="2315" max="2315" width="10.140625" style="2" customWidth="1"/>
    <col min="2316" max="2316" width="15.7109375" style="2" customWidth="1"/>
    <col min="2317" max="2560" width="9.140625" style="2"/>
    <col min="2561" max="2561" width="5.140625" style="2" customWidth="1"/>
    <col min="2562" max="2562" width="4.7109375" style="2" customWidth="1"/>
    <col min="2563" max="2563" width="10.7109375" style="2" customWidth="1"/>
    <col min="2564" max="2564" width="26.140625" style="2" customWidth="1"/>
    <col min="2565" max="2565" width="11.42578125" style="2" customWidth="1"/>
    <col min="2566" max="2566" width="13.85546875" style="2" customWidth="1"/>
    <col min="2567" max="2567" width="12.140625" style="2" customWidth="1"/>
    <col min="2568" max="2568" width="9" style="2" customWidth="1"/>
    <col min="2569" max="2570" width="7.7109375" style="2" customWidth="1"/>
    <col min="2571" max="2571" width="10.140625" style="2" customWidth="1"/>
    <col min="2572" max="2572" width="15.7109375" style="2" customWidth="1"/>
    <col min="2573" max="2816" width="9.140625" style="2"/>
    <col min="2817" max="2817" width="5.140625" style="2" customWidth="1"/>
    <col min="2818" max="2818" width="4.7109375" style="2" customWidth="1"/>
    <col min="2819" max="2819" width="10.7109375" style="2" customWidth="1"/>
    <col min="2820" max="2820" width="26.140625" style="2" customWidth="1"/>
    <col min="2821" max="2821" width="11.42578125" style="2" customWidth="1"/>
    <col min="2822" max="2822" width="13.85546875" style="2" customWidth="1"/>
    <col min="2823" max="2823" width="12.140625" style="2" customWidth="1"/>
    <col min="2824" max="2824" width="9" style="2" customWidth="1"/>
    <col min="2825" max="2826" width="7.7109375" style="2" customWidth="1"/>
    <col min="2827" max="2827" width="10.140625" style="2" customWidth="1"/>
    <col min="2828" max="2828" width="15.7109375" style="2" customWidth="1"/>
    <col min="2829" max="3072" width="9.140625" style="2"/>
    <col min="3073" max="3073" width="5.140625" style="2" customWidth="1"/>
    <col min="3074" max="3074" width="4.7109375" style="2" customWidth="1"/>
    <col min="3075" max="3075" width="10.7109375" style="2" customWidth="1"/>
    <col min="3076" max="3076" width="26.140625" style="2" customWidth="1"/>
    <col min="3077" max="3077" width="11.42578125" style="2" customWidth="1"/>
    <col min="3078" max="3078" width="13.85546875" style="2" customWidth="1"/>
    <col min="3079" max="3079" width="12.140625" style="2" customWidth="1"/>
    <col min="3080" max="3080" width="9" style="2" customWidth="1"/>
    <col min="3081" max="3082" width="7.7109375" style="2" customWidth="1"/>
    <col min="3083" max="3083" width="10.140625" style="2" customWidth="1"/>
    <col min="3084" max="3084" width="15.7109375" style="2" customWidth="1"/>
    <col min="3085" max="3328" width="9.140625" style="2"/>
    <col min="3329" max="3329" width="5.140625" style="2" customWidth="1"/>
    <col min="3330" max="3330" width="4.7109375" style="2" customWidth="1"/>
    <col min="3331" max="3331" width="10.7109375" style="2" customWidth="1"/>
    <col min="3332" max="3332" width="26.140625" style="2" customWidth="1"/>
    <col min="3333" max="3333" width="11.42578125" style="2" customWidth="1"/>
    <col min="3334" max="3334" width="13.85546875" style="2" customWidth="1"/>
    <col min="3335" max="3335" width="12.140625" style="2" customWidth="1"/>
    <col min="3336" max="3336" width="9" style="2" customWidth="1"/>
    <col min="3337" max="3338" width="7.7109375" style="2" customWidth="1"/>
    <col min="3339" max="3339" width="10.140625" style="2" customWidth="1"/>
    <col min="3340" max="3340" width="15.7109375" style="2" customWidth="1"/>
    <col min="3341" max="3584" width="9.140625" style="2"/>
    <col min="3585" max="3585" width="5.140625" style="2" customWidth="1"/>
    <col min="3586" max="3586" width="4.7109375" style="2" customWidth="1"/>
    <col min="3587" max="3587" width="10.7109375" style="2" customWidth="1"/>
    <col min="3588" max="3588" width="26.140625" style="2" customWidth="1"/>
    <col min="3589" max="3589" width="11.42578125" style="2" customWidth="1"/>
    <col min="3590" max="3590" width="13.85546875" style="2" customWidth="1"/>
    <col min="3591" max="3591" width="12.140625" style="2" customWidth="1"/>
    <col min="3592" max="3592" width="9" style="2" customWidth="1"/>
    <col min="3593" max="3594" width="7.7109375" style="2" customWidth="1"/>
    <col min="3595" max="3595" width="10.140625" style="2" customWidth="1"/>
    <col min="3596" max="3596" width="15.7109375" style="2" customWidth="1"/>
    <col min="3597" max="3840" width="9.140625" style="2"/>
    <col min="3841" max="3841" width="5.140625" style="2" customWidth="1"/>
    <col min="3842" max="3842" width="4.7109375" style="2" customWidth="1"/>
    <col min="3843" max="3843" width="10.7109375" style="2" customWidth="1"/>
    <col min="3844" max="3844" width="26.140625" style="2" customWidth="1"/>
    <col min="3845" max="3845" width="11.42578125" style="2" customWidth="1"/>
    <col min="3846" max="3846" width="13.85546875" style="2" customWidth="1"/>
    <col min="3847" max="3847" width="12.140625" style="2" customWidth="1"/>
    <col min="3848" max="3848" width="9" style="2" customWidth="1"/>
    <col min="3849" max="3850" width="7.7109375" style="2" customWidth="1"/>
    <col min="3851" max="3851" width="10.140625" style="2" customWidth="1"/>
    <col min="3852" max="3852" width="15.7109375" style="2" customWidth="1"/>
    <col min="3853" max="4096" width="9.140625" style="2"/>
    <col min="4097" max="4097" width="5.140625" style="2" customWidth="1"/>
    <col min="4098" max="4098" width="4.7109375" style="2" customWidth="1"/>
    <col min="4099" max="4099" width="10.7109375" style="2" customWidth="1"/>
    <col min="4100" max="4100" width="26.140625" style="2" customWidth="1"/>
    <col min="4101" max="4101" width="11.42578125" style="2" customWidth="1"/>
    <col min="4102" max="4102" width="13.85546875" style="2" customWidth="1"/>
    <col min="4103" max="4103" width="12.140625" style="2" customWidth="1"/>
    <col min="4104" max="4104" width="9" style="2" customWidth="1"/>
    <col min="4105" max="4106" width="7.7109375" style="2" customWidth="1"/>
    <col min="4107" max="4107" width="10.140625" style="2" customWidth="1"/>
    <col min="4108" max="4108" width="15.7109375" style="2" customWidth="1"/>
    <col min="4109" max="4352" width="9.140625" style="2"/>
    <col min="4353" max="4353" width="5.140625" style="2" customWidth="1"/>
    <col min="4354" max="4354" width="4.7109375" style="2" customWidth="1"/>
    <col min="4355" max="4355" width="10.7109375" style="2" customWidth="1"/>
    <col min="4356" max="4356" width="26.140625" style="2" customWidth="1"/>
    <col min="4357" max="4357" width="11.42578125" style="2" customWidth="1"/>
    <col min="4358" max="4358" width="13.85546875" style="2" customWidth="1"/>
    <col min="4359" max="4359" width="12.140625" style="2" customWidth="1"/>
    <col min="4360" max="4360" width="9" style="2" customWidth="1"/>
    <col min="4361" max="4362" width="7.7109375" style="2" customWidth="1"/>
    <col min="4363" max="4363" width="10.140625" style="2" customWidth="1"/>
    <col min="4364" max="4364" width="15.7109375" style="2" customWidth="1"/>
    <col min="4365" max="4608" width="9.140625" style="2"/>
    <col min="4609" max="4609" width="5.140625" style="2" customWidth="1"/>
    <col min="4610" max="4610" width="4.7109375" style="2" customWidth="1"/>
    <col min="4611" max="4611" width="10.7109375" style="2" customWidth="1"/>
    <col min="4612" max="4612" width="26.140625" style="2" customWidth="1"/>
    <col min="4613" max="4613" width="11.42578125" style="2" customWidth="1"/>
    <col min="4614" max="4614" width="13.85546875" style="2" customWidth="1"/>
    <col min="4615" max="4615" width="12.140625" style="2" customWidth="1"/>
    <col min="4616" max="4616" width="9" style="2" customWidth="1"/>
    <col min="4617" max="4618" width="7.7109375" style="2" customWidth="1"/>
    <col min="4619" max="4619" width="10.140625" style="2" customWidth="1"/>
    <col min="4620" max="4620" width="15.7109375" style="2" customWidth="1"/>
    <col min="4621" max="4864" width="9.140625" style="2"/>
    <col min="4865" max="4865" width="5.140625" style="2" customWidth="1"/>
    <col min="4866" max="4866" width="4.7109375" style="2" customWidth="1"/>
    <col min="4867" max="4867" width="10.7109375" style="2" customWidth="1"/>
    <col min="4868" max="4868" width="26.140625" style="2" customWidth="1"/>
    <col min="4869" max="4869" width="11.42578125" style="2" customWidth="1"/>
    <col min="4870" max="4870" width="13.85546875" style="2" customWidth="1"/>
    <col min="4871" max="4871" width="12.140625" style="2" customWidth="1"/>
    <col min="4872" max="4872" width="9" style="2" customWidth="1"/>
    <col min="4873" max="4874" width="7.7109375" style="2" customWidth="1"/>
    <col min="4875" max="4875" width="10.140625" style="2" customWidth="1"/>
    <col min="4876" max="4876" width="15.7109375" style="2" customWidth="1"/>
    <col min="4877" max="5120" width="9.140625" style="2"/>
    <col min="5121" max="5121" width="5.140625" style="2" customWidth="1"/>
    <col min="5122" max="5122" width="4.7109375" style="2" customWidth="1"/>
    <col min="5123" max="5123" width="10.7109375" style="2" customWidth="1"/>
    <col min="5124" max="5124" width="26.140625" style="2" customWidth="1"/>
    <col min="5125" max="5125" width="11.42578125" style="2" customWidth="1"/>
    <col min="5126" max="5126" width="13.85546875" style="2" customWidth="1"/>
    <col min="5127" max="5127" width="12.140625" style="2" customWidth="1"/>
    <col min="5128" max="5128" width="9" style="2" customWidth="1"/>
    <col min="5129" max="5130" width="7.7109375" style="2" customWidth="1"/>
    <col min="5131" max="5131" width="10.140625" style="2" customWidth="1"/>
    <col min="5132" max="5132" width="15.7109375" style="2" customWidth="1"/>
    <col min="5133" max="5376" width="9.140625" style="2"/>
    <col min="5377" max="5377" width="5.140625" style="2" customWidth="1"/>
    <col min="5378" max="5378" width="4.7109375" style="2" customWidth="1"/>
    <col min="5379" max="5379" width="10.7109375" style="2" customWidth="1"/>
    <col min="5380" max="5380" width="26.140625" style="2" customWidth="1"/>
    <col min="5381" max="5381" width="11.42578125" style="2" customWidth="1"/>
    <col min="5382" max="5382" width="13.85546875" style="2" customWidth="1"/>
    <col min="5383" max="5383" width="12.140625" style="2" customWidth="1"/>
    <col min="5384" max="5384" width="9" style="2" customWidth="1"/>
    <col min="5385" max="5386" width="7.7109375" style="2" customWidth="1"/>
    <col min="5387" max="5387" width="10.140625" style="2" customWidth="1"/>
    <col min="5388" max="5388" width="15.7109375" style="2" customWidth="1"/>
    <col min="5389" max="5632" width="9.140625" style="2"/>
    <col min="5633" max="5633" width="5.140625" style="2" customWidth="1"/>
    <col min="5634" max="5634" width="4.7109375" style="2" customWidth="1"/>
    <col min="5635" max="5635" width="10.7109375" style="2" customWidth="1"/>
    <col min="5636" max="5636" width="26.140625" style="2" customWidth="1"/>
    <col min="5637" max="5637" width="11.42578125" style="2" customWidth="1"/>
    <col min="5638" max="5638" width="13.85546875" style="2" customWidth="1"/>
    <col min="5639" max="5639" width="12.140625" style="2" customWidth="1"/>
    <col min="5640" max="5640" width="9" style="2" customWidth="1"/>
    <col min="5641" max="5642" width="7.7109375" style="2" customWidth="1"/>
    <col min="5643" max="5643" width="10.140625" style="2" customWidth="1"/>
    <col min="5644" max="5644" width="15.7109375" style="2" customWidth="1"/>
    <col min="5645" max="5888" width="9.140625" style="2"/>
    <col min="5889" max="5889" width="5.140625" style="2" customWidth="1"/>
    <col min="5890" max="5890" width="4.7109375" style="2" customWidth="1"/>
    <col min="5891" max="5891" width="10.7109375" style="2" customWidth="1"/>
    <col min="5892" max="5892" width="26.140625" style="2" customWidth="1"/>
    <col min="5893" max="5893" width="11.42578125" style="2" customWidth="1"/>
    <col min="5894" max="5894" width="13.85546875" style="2" customWidth="1"/>
    <col min="5895" max="5895" width="12.140625" style="2" customWidth="1"/>
    <col min="5896" max="5896" width="9" style="2" customWidth="1"/>
    <col min="5897" max="5898" width="7.7109375" style="2" customWidth="1"/>
    <col min="5899" max="5899" width="10.140625" style="2" customWidth="1"/>
    <col min="5900" max="5900" width="15.7109375" style="2" customWidth="1"/>
    <col min="5901" max="6144" width="9.140625" style="2"/>
    <col min="6145" max="6145" width="5.140625" style="2" customWidth="1"/>
    <col min="6146" max="6146" width="4.7109375" style="2" customWidth="1"/>
    <col min="6147" max="6147" width="10.7109375" style="2" customWidth="1"/>
    <col min="6148" max="6148" width="26.140625" style="2" customWidth="1"/>
    <col min="6149" max="6149" width="11.42578125" style="2" customWidth="1"/>
    <col min="6150" max="6150" width="13.85546875" style="2" customWidth="1"/>
    <col min="6151" max="6151" width="12.140625" style="2" customWidth="1"/>
    <col min="6152" max="6152" width="9" style="2" customWidth="1"/>
    <col min="6153" max="6154" width="7.7109375" style="2" customWidth="1"/>
    <col min="6155" max="6155" width="10.140625" style="2" customWidth="1"/>
    <col min="6156" max="6156" width="15.7109375" style="2" customWidth="1"/>
    <col min="6157" max="6400" width="9.140625" style="2"/>
    <col min="6401" max="6401" width="5.140625" style="2" customWidth="1"/>
    <col min="6402" max="6402" width="4.7109375" style="2" customWidth="1"/>
    <col min="6403" max="6403" width="10.7109375" style="2" customWidth="1"/>
    <col min="6404" max="6404" width="26.140625" style="2" customWidth="1"/>
    <col min="6405" max="6405" width="11.42578125" style="2" customWidth="1"/>
    <col min="6406" max="6406" width="13.85546875" style="2" customWidth="1"/>
    <col min="6407" max="6407" width="12.140625" style="2" customWidth="1"/>
    <col min="6408" max="6408" width="9" style="2" customWidth="1"/>
    <col min="6409" max="6410" width="7.7109375" style="2" customWidth="1"/>
    <col min="6411" max="6411" width="10.140625" style="2" customWidth="1"/>
    <col min="6412" max="6412" width="15.7109375" style="2" customWidth="1"/>
    <col min="6413" max="6656" width="9.140625" style="2"/>
    <col min="6657" max="6657" width="5.140625" style="2" customWidth="1"/>
    <col min="6658" max="6658" width="4.7109375" style="2" customWidth="1"/>
    <col min="6659" max="6659" width="10.7109375" style="2" customWidth="1"/>
    <col min="6660" max="6660" width="26.140625" style="2" customWidth="1"/>
    <col min="6661" max="6661" width="11.42578125" style="2" customWidth="1"/>
    <col min="6662" max="6662" width="13.85546875" style="2" customWidth="1"/>
    <col min="6663" max="6663" width="12.140625" style="2" customWidth="1"/>
    <col min="6664" max="6664" width="9" style="2" customWidth="1"/>
    <col min="6665" max="6666" width="7.7109375" style="2" customWidth="1"/>
    <col min="6667" max="6667" width="10.140625" style="2" customWidth="1"/>
    <col min="6668" max="6668" width="15.7109375" style="2" customWidth="1"/>
    <col min="6669" max="6912" width="9.140625" style="2"/>
    <col min="6913" max="6913" width="5.140625" style="2" customWidth="1"/>
    <col min="6914" max="6914" width="4.7109375" style="2" customWidth="1"/>
    <col min="6915" max="6915" width="10.7109375" style="2" customWidth="1"/>
    <col min="6916" max="6916" width="26.140625" style="2" customWidth="1"/>
    <col min="6917" max="6917" width="11.42578125" style="2" customWidth="1"/>
    <col min="6918" max="6918" width="13.85546875" style="2" customWidth="1"/>
    <col min="6919" max="6919" width="12.140625" style="2" customWidth="1"/>
    <col min="6920" max="6920" width="9" style="2" customWidth="1"/>
    <col min="6921" max="6922" width="7.7109375" style="2" customWidth="1"/>
    <col min="6923" max="6923" width="10.140625" style="2" customWidth="1"/>
    <col min="6924" max="6924" width="15.7109375" style="2" customWidth="1"/>
    <col min="6925" max="7168" width="9.140625" style="2"/>
    <col min="7169" max="7169" width="5.140625" style="2" customWidth="1"/>
    <col min="7170" max="7170" width="4.7109375" style="2" customWidth="1"/>
    <col min="7171" max="7171" width="10.7109375" style="2" customWidth="1"/>
    <col min="7172" max="7172" width="26.140625" style="2" customWidth="1"/>
    <col min="7173" max="7173" width="11.42578125" style="2" customWidth="1"/>
    <col min="7174" max="7174" width="13.85546875" style="2" customWidth="1"/>
    <col min="7175" max="7175" width="12.140625" style="2" customWidth="1"/>
    <col min="7176" max="7176" width="9" style="2" customWidth="1"/>
    <col min="7177" max="7178" width="7.7109375" style="2" customWidth="1"/>
    <col min="7179" max="7179" width="10.140625" style="2" customWidth="1"/>
    <col min="7180" max="7180" width="15.7109375" style="2" customWidth="1"/>
    <col min="7181" max="7424" width="9.140625" style="2"/>
    <col min="7425" max="7425" width="5.140625" style="2" customWidth="1"/>
    <col min="7426" max="7426" width="4.7109375" style="2" customWidth="1"/>
    <col min="7427" max="7427" width="10.7109375" style="2" customWidth="1"/>
    <col min="7428" max="7428" width="26.140625" style="2" customWidth="1"/>
    <col min="7429" max="7429" width="11.42578125" style="2" customWidth="1"/>
    <col min="7430" max="7430" width="13.85546875" style="2" customWidth="1"/>
    <col min="7431" max="7431" width="12.140625" style="2" customWidth="1"/>
    <col min="7432" max="7432" width="9" style="2" customWidth="1"/>
    <col min="7433" max="7434" width="7.7109375" style="2" customWidth="1"/>
    <col min="7435" max="7435" width="10.140625" style="2" customWidth="1"/>
    <col min="7436" max="7436" width="15.7109375" style="2" customWidth="1"/>
    <col min="7437" max="7680" width="9.140625" style="2"/>
    <col min="7681" max="7681" width="5.140625" style="2" customWidth="1"/>
    <col min="7682" max="7682" width="4.7109375" style="2" customWidth="1"/>
    <col min="7683" max="7683" width="10.7109375" style="2" customWidth="1"/>
    <col min="7684" max="7684" width="26.140625" style="2" customWidth="1"/>
    <col min="7685" max="7685" width="11.42578125" style="2" customWidth="1"/>
    <col min="7686" max="7686" width="13.85546875" style="2" customWidth="1"/>
    <col min="7687" max="7687" width="12.140625" style="2" customWidth="1"/>
    <col min="7688" max="7688" width="9" style="2" customWidth="1"/>
    <col min="7689" max="7690" width="7.7109375" style="2" customWidth="1"/>
    <col min="7691" max="7691" width="10.140625" style="2" customWidth="1"/>
    <col min="7692" max="7692" width="15.7109375" style="2" customWidth="1"/>
    <col min="7693" max="7936" width="9.140625" style="2"/>
    <col min="7937" max="7937" width="5.140625" style="2" customWidth="1"/>
    <col min="7938" max="7938" width="4.7109375" style="2" customWidth="1"/>
    <col min="7939" max="7939" width="10.7109375" style="2" customWidth="1"/>
    <col min="7940" max="7940" width="26.140625" style="2" customWidth="1"/>
    <col min="7941" max="7941" width="11.42578125" style="2" customWidth="1"/>
    <col min="7942" max="7942" width="13.85546875" style="2" customWidth="1"/>
    <col min="7943" max="7943" width="12.140625" style="2" customWidth="1"/>
    <col min="7944" max="7944" width="9" style="2" customWidth="1"/>
    <col min="7945" max="7946" width="7.7109375" style="2" customWidth="1"/>
    <col min="7947" max="7947" width="10.140625" style="2" customWidth="1"/>
    <col min="7948" max="7948" width="15.7109375" style="2" customWidth="1"/>
    <col min="7949" max="8192" width="9.140625" style="2"/>
    <col min="8193" max="8193" width="5.140625" style="2" customWidth="1"/>
    <col min="8194" max="8194" width="4.7109375" style="2" customWidth="1"/>
    <col min="8195" max="8195" width="10.7109375" style="2" customWidth="1"/>
    <col min="8196" max="8196" width="26.140625" style="2" customWidth="1"/>
    <col min="8197" max="8197" width="11.42578125" style="2" customWidth="1"/>
    <col min="8198" max="8198" width="13.85546875" style="2" customWidth="1"/>
    <col min="8199" max="8199" width="12.140625" style="2" customWidth="1"/>
    <col min="8200" max="8200" width="9" style="2" customWidth="1"/>
    <col min="8201" max="8202" width="7.7109375" style="2" customWidth="1"/>
    <col min="8203" max="8203" width="10.140625" style="2" customWidth="1"/>
    <col min="8204" max="8204" width="15.7109375" style="2" customWidth="1"/>
    <col min="8205" max="8448" width="9.140625" style="2"/>
    <col min="8449" max="8449" width="5.140625" style="2" customWidth="1"/>
    <col min="8450" max="8450" width="4.7109375" style="2" customWidth="1"/>
    <col min="8451" max="8451" width="10.7109375" style="2" customWidth="1"/>
    <col min="8452" max="8452" width="26.140625" style="2" customWidth="1"/>
    <col min="8453" max="8453" width="11.42578125" style="2" customWidth="1"/>
    <col min="8454" max="8454" width="13.85546875" style="2" customWidth="1"/>
    <col min="8455" max="8455" width="12.140625" style="2" customWidth="1"/>
    <col min="8456" max="8456" width="9" style="2" customWidth="1"/>
    <col min="8457" max="8458" width="7.7109375" style="2" customWidth="1"/>
    <col min="8459" max="8459" width="10.140625" style="2" customWidth="1"/>
    <col min="8460" max="8460" width="15.7109375" style="2" customWidth="1"/>
    <col min="8461" max="8704" width="9.140625" style="2"/>
    <col min="8705" max="8705" width="5.140625" style="2" customWidth="1"/>
    <col min="8706" max="8706" width="4.7109375" style="2" customWidth="1"/>
    <col min="8707" max="8707" width="10.7109375" style="2" customWidth="1"/>
    <col min="8708" max="8708" width="26.140625" style="2" customWidth="1"/>
    <col min="8709" max="8709" width="11.42578125" style="2" customWidth="1"/>
    <col min="8710" max="8710" width="13.85546875" style="2" customWidth="1"/>
    <col min="8711" max="8711" width="12.140625" style="2" customWidth="1"/>
    <col min="8712" max="8712" width="9" style="2" customWidth="1"/>
    <col min="8713" max="8714" width="7.7109375" style="2" customWidth="1"/>
    <col min="8715" max="8715" width="10.140625" style="2" customWidth="1"/>
    <col min="8716" max="8716" width="15.7109375" style="2" customWidth="1"/>
    <col min="8717" max="8960" width="9.140625" style="2"/>
    <col min="8961" max="8961" width="5.140625" style="2" customWidth="1"/>
    <col min="8962" max="8962" width="4.7109375" style="2" customWidth="1"/>
    <col min="8963" max="8963" width="10.7109375" style="2" customWidth="1"/>
    <col min="8964" max="8964" width="26.140625" style="2" customWidth="1"/>
    <col min="8965" max="8965" width="11.42578125" style="2" customWidth="1"/>
    <col min="8966" max="8966" width="13.85546875" style="2" customWidth="1"/>
    <col min="8967" max="8967" width="12.140625" style="2" customWidth="1"/>
    <col min="8968" max="8968" width="9" style="2" customWidth="1"/>
    <col min="8969" max="8970" width="7.7109375" style="2" customWidth="1"/>
    <col min="8971" max="8971" width="10.140625" style="2" customWidth="1"/>
    <col min="8972" max="8972" width="15.7109375" style="2" customWidth="1"/>
    <col min="8973" max="9216" width="9.140625" style="2"/>
    <col min="9217" max="9217" width="5.140625" style="2" customWidth="1"/>
    <col min="9218" max="9218" width="4.7109375" style="2" customWidth="1"/>
    <col min="9219" max="9219" width="10.7109375" style="2" customWidth="1"/>
    <col min="9220" max="9220" width="26.140625" style="2" customWidth="1"/>
    <col min="9221" max="9221" width="11.42578125" style="2" customWidth="1"/>
    <col min="9222" max="9222" width="13.85546875" style="2" customWidth="1"/>
    <col min="9223" max="9223" width="12.140625" style="2" customWidth="1"/>
    <col min="9224" max="9224" width="9" style="2" customWidth="1"/>
    <col min="9225" max="9226" width="7.7109375" style="2" customWidth="1"/>
    <col min="9227" max="9227" width="10.140625" style="2" customWidth="1"/>
    <col min="9228" max="9228" width="15.7109375" style="2" customWidth="1"/>
    <col min="9229" max="9472" width="9.140625" style="2"/>
    <col min="9473" max="9473" width="5.140625" style="2" customWidth="1"/>
    <col min="9474" max="9474" width="4.7109375" style="2" customWidth="1"/>
    <col min="9475" max="9475" width="10.7109375" style="2" customWidth="1"/>
    <col min="9476" max="9476" width="26.140625" style="2" customWidth="1"/>
    <col min="9477" max="9477" width="11.42578125" style="2" customWidth="1"/>
    <col min="9478" max="9478" width="13.85546875" style="2" customWidth="1"/>
    <col min="9479" max="9479" width="12.140625" style="2" customWidth="1"/>
    <col min="9480" max="9480" width="9" style="2" customWidth="1"/>
    <col min="9481" max="9482" width="7.7109375" style="2" customWidth="1"/>
    <col min="9483" max="9483" width="10.140625" style="2" customWidth="1"/>
    <col min="9484" max="9484" width="15.7109375" style="2" customWidth="1"/>
    <col min="9485" max="9728" width="9.140625" style="2"/>
    <col min="9729" max="9729" width="5.140625" style="2" customWidth="1"/>
    <col min="9730" max="9730" width="4.7109375" style="2" customWidth="1"/>
    <col min="9731" max="9731" width="10.7109375" style="2" customWidth="1"/>
    <col min="9732" max="9732" width="26.140625" style="2" customWidth="1"/>
    <col min="9733" max="9733" width="11.42578125" style="2" customWidth="1"/>
    <col min="9734" max="9734" width="13.85546875" style="2" customWidth="1"/>
    <col min="9735" max="9735" width="12.140625" style="2" customWidth="1"/>
    <col min="9736" max="9736" width="9" style="2" customWidth="1"/>
    <col min="9737" max="9738" width="7.7109375" style="2" customWidth="1"/>
    <col min="9739" max="9739" width="10.140625" style="2" customWidth="1"/>
    <col min="9740" max="9740" width="15.7109375" style="2" customWidth="1"/>
    <col min="9741" max="9984" width="9.140625" style="2"/>
    <col min="9985" max="9985" width="5.140625" style="2" customWidth="1"/>
    <col min="9986" max="9986" width="4.7109375" style="2" customWidth="1"/>
    <col min="9987" max="9987" width="10.7109375" style="2" customWidth="1"/>
    <col min="9988" max="9988" width="26.140625" style="2" customWidth="1"/>
    <col min="9989" max="9989" width="11.42578125" style="2" customWidth="1"/>
    <col min="9990" max="9990" width="13.85546875" style="2" customWidth="1"/>
    <col min="9991" max="9991" width="12.140625" style="2" customWidth="1"/>
    <col min="9992" max="9992" width="9" style="2" customWidth="1"/>
    <col min="9993" max="9994" width="7.7109375" style="2" customWidth="1"/>
    <col min="9995" max="9995" width="10.140625" style="2" customWidth="1"/>
    <col min="9996" max="9996" width="15.7109375" style="2" customWidth="1"/>
    <col min="9997" max="10240" width="9.140625" style="2"/>
    <col min="10241" max="10241" width="5.140625" style="2" customWidth="1"/>
    <col min="10242" max="10242" width="4.7109375" style="2" customWidth="1"/>
    <col min="10243" max="10243" width="10.7109375" style="2" customWidth="1"/>
    <col min="10244" max="10244" width="26.140625" style="2" customWidth="1"/>
    <col min="10245" max="10245" width="11.42578125" style="2" customWidth="1"/>
    <col min="10246" max="10246" width="13.85546875" style="2" customWidth="1"/>
    <col min="10247" max="10247" width="12.140625" style="2" customWidth="1"/>
    <col min="10248" max="10248" width="9" style="2" customWidth="1"/>
    <col min="10249" max="10250" width="7.7109375" style="2" customWidth="1"/>
    <col min="10251" max="10251" width="10.140625" style="2" customWidth="1"/>
    <col min="10252" max="10252" width="15.7109375" style="2" customWidth="1"/>
    <col min="10253" max="10496" width="9.140625" style="2"/>
    <col min="10497" max="10497" width="5.140625" style="2" customWidth="1"/>
    <col min="10498" max="10498" width="4.7109375" style="2" customWidth="1"/>
    <col min="10499" max="10499" width="10.7109375" style="2" customWidth="1"/>
    <col min="10500" max="10500" width="26.140625" style="2" customWidth="1"/>
    <col min="10501" max="10501" width="11.42578125" style="2" customWidth="1"/>
    <col min="10502" max="10502" width="13.85546875" style="2" customWidth="1"/>
    <col min="10503" max="10503" width="12.140625" style="2" customWidth="1"/>
    <col min="10504" max="10504" width="9" style="2" customWidth="1"/>
    <col min="10505" max="10506" width="7.7109375" style="2" customWidth="1"/>
    <col min="10507" max="10507" width="10.140625" style="2" customWidth="1"/>
    <col min="10508" max="10508" width="15.7109375" style="2" customWidth="1"/>
    <col min="10509" max="10752" width="9.140625" style="2"/>
    <col min="10753" max="10753" width="5.140625" style="2" customWidth="1"/>
    <col min="10754" max="10754" width="4.7109375" style="2" customWidth="1"/>
    <col min="10755" max="10755" width="10.7109375" style="2" customWidth="1"/>
    <col min="10756" max="10756" width="26.140625" style="2" customWidth="1"/>
    <col min="10757" max="10757" width="11.42578125" style="2" customWidth="1"/>
    <col min="10758" max="10758" width="13.85546875" style="2" customWidth="1"/>
    <col min="10759" max="10759" width="12.140625" style="2" customWidth="1"/>
    <col min="10760" max="10760" width="9" style="2" customWidth="1"/>
    <col min="10761" max="10762" width="7.7109375" style="2" customWidth="1"/>
    <col min="10763" max="10763" width="10.140625" style="2" customWidth="1"/>
    <col min="10764" max="10764" width="15.7109375" style="2" customWidth="1"/>
    <col min="10765" max="11008" width="9.140625" style="2"/>
    <col min="11009" max="11009" width="5.140625" style="2" customWidth="1"/>
    <col min="11010" max="11010" width="4.7109375" style="2" customWidth="1"/>
    <col min="11011" max="11011" width="10.7109375" style="2" customWidth="1"/>
    <col min="11012" max="11012" width="26.140625" style="2" customWidth="1"/>
    <col min="11013" max="11013" width="11.42578125" style="2" customWidth="1"/>
    <col min="11014" max="11014" width="13.85546875" style="2" customWidth="1"/>
    <col min="11015" max="11015" width="12.140625" style="2" customWidth="1"/>
    <col min="11016" max="11016" width="9" style="2" customWidth="1"/>
    <col min="11017" max="11018" width="7.7109375" style="2" customWidth="1"/>
    <col min="11019" max="11019" width="10.140625" style="2" customWidth="1"/>
    <col min="11020" max="11020" width="15.7109375" style="2" customWidth="1"/>
    <col min="11021" max="11264" width="9.140625" style="2"/>
    <col min="11265" max="11265" width="5.140625" style="2" customWidth="1"/>
    <col min="11266" max="11266" width="4.7109375" style="2" customWidth="1"/>
    <col min="11267" max="11267" width="10.7109375" style="2" customWidth="1"/>
    <col min="11268" max="11268" width="26.140625" style="2" customWidth="1"/>
    <col min="11269" max="11269" width="11.42578125" style="2" customWidth="1"/>
    <col min="11270" max="11270" width="13.85546875" style="2" customWidth="1"/>
    <col min="11271" max="11271" width="12.140625" style="2" customWidth="1"/>
    <col min="11272" max="11272" width="9" style="2" customWidth="1"/>
    <col min="11273" max="11274" width="7.7109375" style="2" customWidth="1"/>
    <col min="11275" max="11275" width="10.140625" style="2" customWidth="1"/>
    <col min="11276" max="11276" width="15.7109375" style="2" customWidth="1"/>
    <col min="11277" max="11520" width="9.140625" style="2"/>
    <col min="11521" max="11521" width="5.140625" style="2" customWidth="1"/>
    <col min="11522" max="11522" width="4.7109375" style="2" customWidth="1"/>
    <col min="11523" max="11523" width="10.7109375" style="2" customWidth="1"/>
    <col min="11524" max="11524" width="26.140625" style="2" customWidth="1"/>
    <col min="11525" max="11525" width="11.42578125" style="2" customWidth="1"/>
    <col min="11526" max="11526" width="13.85546875" style="2" customWidth="1"/>
    <col min="11527" max="11527" width="12.140625" style="2" customWidth="1"/>
    <col min="11528" max="11528" width="9" style="2" customWidth="1"/>
    <col min="11529" max="11530" width="7.7109375" style="2" customWidth="1"/>
    <col min="11531" max="11531" width="10.140625" style="2" customWidth="1"/>
    <col min="11532" max="11532" width="15.7109375" style="2" customWidth="1"/>
    <col min="11533" max="11776" width="9.140625" style="2"/>
    <col min="11777" max="11777" width="5.140625" style="2" customWidth="1"/>
    <col min="11778" max="11778" width="4.7109375" style="2" customWidth="1"/>
    <col min="11779" max="11779" width="10.7109375" style="2" customWidth="1"/>
    <col min="11780" max="11780" width="26.140625" style="2" customWidth="1"/>
    <col min="11781" max="11781" width="11.42578125" style="2" customWidth="1"/>
    <col min="11782" max="11782" width="13.85546875" style="2" customWidth="1"/>
    <col min="11783" max="11783" width="12.140625" style="2" customWidth="1"/>
    <col min="11784" max="11784" width="9" style="2" customWidth="1"/>
    <col min="11785" max="11786" width="7.7109375" style="2" customWidth="1"/>
    <col min="11787" max="11787" width="10.140625" style="2" customWidth="1"/>
    <col min="11788" max="11788" width="15.7109375" style="2" customWidth="1"/>
    <col min="11789" max="12032" width="9.140625" style="2"/>
    <col min="12033" max="12033" width="5.140625" style="2" customWidth="1"/>
    <col min="12034" max="12034" width="4.7109375" style="2" customWidth="1"/>
    <col min="12035" max="12035" width="10.7109375" style="2" customWidth="1"/>
    <col min="12036" max="12036" width="26.140625" style="2" customWidth="1"/>
    <col min="12037" max="12037" width="11.42578125" style="2" customWidth="1"/>
    <col min="12038" max="12038" width="13.85546875" style="2" customWidth="1"/>
    <col min="12039" max="12039" width="12.140625" style="2" customWidth="1"/>
    <col min="12040" max="12040" width="9" style="2" customWidth="1"/>
    <col min="12041" max="12042" width="7.7109375" style="2" customWidth="1"/>
    <col min="12043" max="12043" width="10.140625" style="2" customWidth="1"/>
    <col min="12044" max="12044" width="15.7109375" style="2" customWidth="1"/>
    <col min="12045" max="12288" width="9.140625" style="2"/>
    <col min="12289" max="12289" width="5.140625" style="2" customWidth="1"/>
    <col min="12290" max="12290" width="4.7109375" style="2" customWidth="1"/>
    <col min="12291" max="12291" width="10.7109375" style="2" customWidth="1"/>
    <col min="12292" max="12292" width="26.140625" style="2" customWidth="1"/>
    <col min="12293" max="12293" width="11.42578125" style="2" customWidth="1"/>
    <col min="12294" max="12294" width="13.85546875" style="2" customWidth="1"/>
    <col min="12295" max="12295" width="12.140625" style="2" customWidth="1"/>
    <col min="12296" max="12296" width="9" style="2" customWidth="1"/>
    <col min="12297" max="12298" width="7.7109375" style="2" customWidth="1"/>
    <col min="12299" max="12299" width="10.140625" style="2" customWidth="1"/>
    <col min="12300" max="12300" width="15.7109375" style="2" customWidth="1"/>
    <col min="12301" max="12544" width="9.140625" style="2"/>
    <col min="12545" max="12545" width="5.140625" style="2" customWidth="1"/>
    <col min="12546" max="12546" width="4.7109375" style="2" customWidth="1"/>
    <col min="12547" max="12547" width="10.7109375" style="2" customWidth="1"/>
    <col min="12548" max="12548" width="26.140625" style="2" customWidth="1"/>
    <col min="12549" max="12549" width="11.42578125" style="2" customWidth="1"/>
    <col min="12550" max="12550" width="13.85546875" style="2" customWidth="1"/>
    <col min="12551" max="12551" width="12.140625" style="2" customWidth="1"/>
    <col min="12552" max="12552" width="9" style="2" customWidth="1"/>
    <col min="12553" max="12554" width="7.7109375" style="2" customWidth="1"/>
    <col min="12555" max="12555" width="10.140625" style="2" customWidth="1"/>
    <col min="12556" max="12556" width="15.7109375" style="2" customWidth="1"/>
    <col min="12557" max="12800" width="9.140625" style="2"/>
    <col min="12801" max="12801" width="5.140625" style="2" customWidth="1"/>
    <col min="12802" max="12802" width="4.7109375" style="2" customWidth="1"/>
    <col min="12803" max="12803" width="10.7109375" style="2" customWidth="1"/>
    <col min="12804" max="12804" width="26.140625" style="2" customWidth="1"/>
    <col min="12805" max="12805" width="11.42578125" style="2" customWidth="1"/>
    <col min="12806" max="12806" width="13.85546875" style="2" customWidth="1"/>
    <col min="12807" max="12807" width="12.140625" style="2" customWidth="1"/>
    <col min="12808" max="12808" width="9" style="2" customWidth="1"/>
    <col min="12809" max="12810" width="7.7109375" style="2" customWidth="1"/>
    <col min="12811" max="12811" width="10.140625" style="2" customWidth="1"/>
    <col min="12812" max="12812" width="15.7109375" style="2" customWidth="1"/>
    <col min="12813" max="13056" width="9.140625" style="2"/>
    <col min="13057" max="13057" width="5.140625" style="2" customWidth="1"/>
    <col min="13058" max="13058" width="4.7109375" style="2" customWidth="1"/>
    <col min="13059" max="13059" width="10.7109375" style="2" customWidth="1"/>
    <col min="13060" max="13060" width="26.140625" style="2" customWidth="1"/>
    <col min="13061" max="13061" width="11.42578125" style="2" customWidth="1"/>
    <col min="13062" max="13062" width="13.85546875" style="2" customWidth="1"/>
    <col min="13063" max="13063" width="12.140625" style="2" customWidth="1"/>
    <col min="13064" max="13064" width="9" style="2" customWidth="1"/>
    <col min="13065" max="13066" width="7.7109375" style="2" customWidth="1"/>
    <col min="13067" max="13067" width="10.140625" style="2" customWidth="1"/>
    <col min="13068" max="13068" width="15.7109375" style="2" customWidth="1"/>
    <col min="13069" max="13312" width="9.140625" style="2"/>
    <col min="13313" max="13313" width="5.140625" style="2" customWidth="1"/>
    <col min="13314" max="13314" width="4.7109375" style="2" customWidth="1"/>
    <col min="13315" max="13315" width="10.7109375" style="2" customWidth="1"/>
    <col min="13316" max="13316" width="26.140625" style="2" customWidth="1"/>
    <col min="13317" max="13317" width="11.42578125" style="2" customWidth="1"/>
    <col min="13318" max="13318" width="13.85546875" style="2" customWidth="1"/>
    <col min="13319" max="13319" width="12.140625" style="2" customWidth="1"/>
    <col min="13320" max="13320" width="9" style="2" customWidth="1"/>
    <col min="13321" max="13322" width="7.7109375" style="2" customWidth="1"/>
    <col min="13323" max="13323" width="10.140625" style="2" customWidth="1"/>
    <col min="13324" max="13324" width="15.7109375" style="2" customWidth="1"/>
    <col min="13325" max="13568" width="9.140625" style="2"/>
    <col min="13569" max="13569" width="5.140625" style="2" customWidth="1"/>
    <col min="13570" max="13570" width="4.7109375" style="2" customWidth="1"/>
    <col min="13571" max="13571" width="10.7109375" style="2" customWidth="1"/>
    <col min="13572" max="13572" width="26.140625" style="2" customWidth="1"/>
    <col min="13573" max="13573" width="11.42578125" style="2" customWidth="1"/>
    <col min="13574" max="13574" width="13.85546875" style="2" customWidth="1"/>
    <col min="13575" max="13575" width="12.140625" style="2" customWidth="1"/>
    <col min="13576" max="13576" width="9" style="2" customWidth="1"/>
    <col min="13577" max="13578" width="7.7109375" style="2" customWidth="1"/>
    <col min="13579" max="13579" width="10.140625" style="2" customWidth="1"/>
    <col min="13580" max="13580" width="15.7109375" style="2" customWidth="1"/>
    <col min="13581" max="13824" width="9.140625" style="2"/>
    <col min="13825" max="13825" width="5.140625" style="2" customWidth="1"/>
    <col min="13826" max="13826" width="4.7109375" style="2" customWidth="1"/>
    <col min="13827" max="13827" width="10.7109375" style="2" customWidth="1"/>
    <col min="13828" max="13828" width="26.140625" style="2" customWidth="1"/>
    <col min="13829" max="13829" width="11.42578125" style="2" customWidth="1"/>
    <col min="13830" max="13830" width="13.85546875" style="2" customWidth="1"/>
    <col min="13831" max="13831" width="12.140625" style="2" customWidth="1"/>
    <col min="13832" max="13832" width="9" style="2" customWidth="1"/>
    <col min="13833" max="13834" width="7.7109375" style="2" customWidth="1"/>
    <col min="13835" max="13835" width="10.140625" style="2" customWidth="1"/>
    <col min="13836" max="13836" width="15.7109375" style="2" customWidth="1"/>
    <col min="13837" max="14080" width="9.140625" style="2"/>
    <col min="14081" max="14081" width="5.140625" style="2" customWidth="1"/>
    <col min="14082" max="14082" width="4.7109375" style="2" customWidth="1"/>
    <col min="14083" max="14083" width="10.7109375" style="2" customWidth="1"/>
    <col min="14084" max="14084" width="26.140625" style="2" customWidth="1"/>
    <col min="14085" max="14085" width="11.42578125" style="2" customWidth="1"/>
    <col min="14086" max="14086" width="13.85546875" style="2" customWidth="1"/>
    <col min="14087" max="14087" width="12.140625" style="2" customWidth="1"/>
    <col min="14088" max="14088" width="9" style="2" customWidth="1"/>
    <col min="14089" max="14090" width="7.7109375" style="2" customWidth="1"/>
    <col min="14091" max="14091" width="10.140625" style="2" customWidth="1"/>
    <col min="14092" max="14092" width="15.7109375" style="2" customWidth="1"/>
    <col min="14093" max="14336" width="9.140625" style="2"/>
    <col min="14337" max="14337" width="5.140625" style="2" customWidth="1"/>
    <col min="14338" max="14338" width="4.7109375" style="2" customWidth="1"/>
    <col min="14339" max="14339" width="10.7109375" style="2" customWidth="1"/>
    <col min="14340" max="14340" width="26.140625" style="2" customWidth="1"/>
    <col min="14341" max="14341" width="11.42578125" style="2" customWidth="1"/>
    <col min="14342" max="14342" width="13.85546875" style="2" customWidth="1"/>
    <col min="14343" max="14343" width="12.140625" style="2" customWidth="1"/>
    <col min="14344" max="14344" width="9" style="2" customWidth="1"/>
    <col min="14345" max="14346" width="7.7109375" style="2" customWidth="1"/>
    <col min="14347" max="14347" width="10.140625" style="2" customWidth="1"/>
    <col min="14348" max="14348" width="15.7109375" style="2" customWidth="1"/>
    <col min="14349" max="14592" width="9.140625" style="2"/>
    <col min="14593" max="14593" width="5.140625" style="2" customWidth="1"/>
    <col min="14594" max="14594" width="4.7109375" style="2" customWidth="1"/>
    <col min="14595" max="14595" width="10.7109375" style="2" customWidth="1"/>
    <col min="14596" max="14596" width="26.140625" style="2" customWidth="1"/>
    <col min="14597" max="14597" width="11.42578125" style="2" customWidth="1"/>
    <col min="14598" max="14598" width="13.85546875" style="2" customWidth="1"/>
    <col min="14599" max="14599" width="12.140625" style="2" customWidth="1"/>
    <col min="14600" max="14600" width="9" style="2" customWidth="1"/>
    <col min="14601" max="14602" width="7.7109375" style="2" customWidth="1"/>
    <col min="14603" max="14603" width="10.140625" style="2" customWidth="1"/>
    <col min="14604" max="14604" width="15.7109375" style="2" customWidth="1"/>
    <col min="14605" max="14848" width="9.140625" style="2"/>
    <col min="14849" max="14849" width="5.140625" style="2" customWidth="1"/>
    <col min="14850" max="14850" width="4.7109375" style="2" customWidth="1"/>
    <col min="14851" max="14851" width="10.7109375" style="2" customWidth="1"/>
    <col min="14852" max="14852" width="26.140625" style="2" customWidth="1"/>
    <col min="14853" max="14853" width="11.42578125" style="2" customWidth="1"/>
    <col min="14854" max="14854" width="13.85546875" style="2" customWidth="1"/>
    <col min="14855" max="14855" width="12.140625" style="2" customWidth="1"/>
    <col min="14856" max="14856" width="9" style="2" customWidth="1"/>
    <col min="14857" max="14858" width="7.7109375" style="2" customWidth="1"/>
    <col min="14859" max="14859" width="10.140625" style="2" customWidth="1"/>
    <col min="14860" max="14860" width="15.7109375" style="2" customWidth="1"/>
    <col min="14861" max="15104" width="9.140625" style="2"/>
    <col min="15105" max="15105" width="5.140625" style="2" customWidth="1"/>
    <col min="15106" max="15106" width="4.7109375" style="2" customWidth="1"/>
    <col min="15107" max="15107" width="10.7109375" style="2" customWidth="1"/>
    <col min="15108" max="15108" width="26.140625" style="2" customWidth="1"/>
    <col min="15109" max="15109" width="11.42578125" style="2" customWidth="1"/>
    <col min="15110" max="15110" width="13.85546875" style="2" customWidth="1"/>
    <col min="15111" max="15111" width="12.140625" style="2" customWidth="1"/>
    <col min="15112" max="15112" width="9" style="2" customWidth="1"/>
    <col min="15113" max="15114" width="7.7109375" style="2" customWidth="1"/>
    <col min="15115" max="15115" width="10.140625" style="2" customWidth="1"/>
    <col min="15116" max="15116" width="15.7109375" style="2" customWidth="1"/>
    <col min="15117" max="15360" width="9.140625" style="2"/>
    <col min="15361" max="15361" width="5.140625" style="2" customWidth="1"/>
    <col min="15362" max="15362" width="4.7109375" style="2" customWidth="1"/>
    <col min="15363" max="15363" width="10.7109375" style="2" customWidth="1"/>
    <col min="15364" max="15364" width="26.140625" style="2" customWidth="1"/>
    <col min="15365" max="15365" width="11.42578125" style="2" customWidth="1"/>
    <col min="15366" max="15366" width="13.85546875" style="2" customWidth="1"/>
    <col min="15367" max="15367" width="12.140625" style="2" customWidth="1"/>
    <col min="15368" max="15368" width="9" style="2" customWidth="1"/>
    <col min="15369" max="15370" width="7.7109375" style="2" customWidth="1"/>
    <col min="15371" max="15371" width="10.140625" style="2" customWidth="1"/>
    <col min="15372" max="15372" width="15.7109375" style="2" customWidth="1"/>
    <col min="15373" max="15616" width="9.140625" style="2"/>
    <col min="15617" max="15617" width="5.140625" style="2" customWidth="1"/>
    <col min="15618" max="15618" width="4.7109375" style="2" customWidth="1"/>
    <col min="15619" max="15619" width="10.7109375" style="2" customWidth="1"/>
    <col min="15620" max="15620" width="26.140625" style="2" customWidth="1"/>
    <col min="15621" max="15621" width="11.42578125" style="2" customWidth="1"/>
    <col min="15622" max="15622" width="13.85546875" style="2" customWidth="1"/>
    <col min="15623" max="15623" width="12.140625" style="2" customWidth="1"/>
    <col min="15624" max="15624" width="9" style="2" customWidth="1"/>
    <col min="15625" max="15626" width="7.7109375" style="2" customWidth="1"/>
    <col min="15627" max="15627" width="10.140625" style="2" customWidth="1"/>
    <col min="15628" max="15628" width="15.7109375" style="2" customWidth="1"/>
    <col min="15629" max="15872" width="9.140625" style="2"/>
    <col min="15873" max="15873" width="5.140625" style="2" customWidth="1"/>
    <col min="15874" max="15874" width="4.7109375" style="2" customWidth="1"/>
    <col min="15875" max="15875" width="10.7109375" style="2" customWidth="1"/>
    <col min="15876" max="15876" width="26.140625" style="2" customWidth="1"/>
    <col min="15877" max="15877" width="11.42578125" style="2" customWidth="1"/>
    <col min="15878" max="15878" width="13.85546875" style="2" customWidth="1"/>
    <col min="15879" max="15879" width="12.140625" style="2" customWidth="1"/>
    <col min="15880" max="15880" width="9" style="2" customWidth="1"/>
    <col min="15881" max="15882" width="7.7109375" style="2" customWidth="1"/>
    <col min="15883" max="15883" width="10.140625" style="2" customWidth="1"/>
    <col min="15884" max="15884" width="15.7109375" style="2" customWidth="1"/>
    <col min="15885" max="16128" width="9.140625" style="2"/>
    <col min="16129" max="16129" width="5.140625" style="2" customWidth="1"/>
    <col min="16130" max="16130" width="4.7109375" style="2" customWidth="1"/>
    <col min="16131" max="16131" width="10.7109375" style="2" customWidth="1"/>
    <col min="16132" max="16132" width="26.140625" style="2" customWidth="1"/>
    <col min="16133" max="16133" width="11.42578125" style="2" customWidth="1"/>
    <col min="16134" max="16134" width="13.85546875" style="2" customWidth="1"/>
    <col min="16135" max="16135" width="12.140625" style="2" customWidth="1"/>
    <col min="16136" max="16136" width="9" style="2" customWidth="1"/>
    <col min="16137" max="16138" width="7.7109375" style="2" customWidth="1"/>
    <col min="16139" max="16139" width="10.140625" style="2" customWidth="1"/>
    <col min="16140" max="16140" width="15.7109375" style="2" customWidth="1"/>
    <col min="16141" max="16384" width="9.140625" style="2"/>
  </cols>
  <sheetData>
    <row r="1" spans="1:18" ht="20.100000000000001" customHeight="1">
      <c r="A1" s="24" t="s">
        <v>0</v>
      </c>
      <c r="C1" s="1"/>
      <c r="D1" s="1"/>
      <c r="E1" s="1"/>
      <c r="F1" s="1"/>
      <c r="G1" s="1"/>
      <c r="I1" s="42"/>
      <c r="J1" s="42"/>
      <c r="K1" s="42" t="s">
        <v>1</v>
      </c>
    </row>
    <row r="2" spans="1:18" ht="20.100000000000001" customHeight="1">
      <c r="A2" s="71" t="s">
        <v>41</v>
      </c>
      <c r="B2" s="4" t="s">
        <v>2</v>
      </c>
      <c r="C2" s="43"/>
      <c r="D2" s="73" t="s">
        <v>42</v>
      </c>
      <c r="F2" s="75" t="s">
        <v>122</v>
      </c>
      <c r="G2" s="74"/>
      <c r="H2" s="74"/>
      <c r="I2" s="74"/>
      <c r="J2" s="74"/>
      <c r="K2" s="74"/>
    </row>
    <row r="3" spans="1:18" ht="20.100000000000001" customHeight="1">
      <c r="A3" s="72"/>
      <c r="B3" s="3" t="s">
        <v>3</v>
      </c>
      <c r="C3" s="1"/>
      <c r="D3" s="44" t="s">
        <v>121</v>
      </c>
      <c r="E3" s="477" t="s">
        <v>149</v>
      </c>
      <c r="F3" s="478"/>
      <c r="G3" s="478"/>
      <c r="H3" s="478"/>
      <c r="I3" s="478"/>
      <c r="J3" s="478"/>
      <c r="K3" s="478"/>
    </row>
    <row r="4" spans="1:18" ht="19.5" customHeight="1">
      <c r="A4" s="45"/>
      <c r="B4" s="34"/>
      <c r="C4" s="34"/>
      <c r="D4" s="46"/>
      <c r="E4" s="479" t="s">
        <v>150</v>
      </c>
      <c r="F4" s="479"/>
      <c r="G4" s="479"/>
      <c r="H4" s="479"/>
      <c r="I4" s="479"/>
      <c r="J4" s="479"/>
      <c r="K4" s="479"/>
    </row>
    <row r="5" spans="1:18" ht="19.5" customHeight="1">
      <c r="A5" s="47"/>
      <c r="B5" s="1"/>
      <c r="C5" s="1"/>
      <c r="D5" s="48"/>
      <c r="E5" s="479" t="s">
        <v>151</v>
      </c>
      <c r="F5" s="479"/>
      <c r="G5" s="479"/>
      <c r="H5" s="479"/>
      <c r="I5" s="479"/>
      <c r="J5" s="479"/>
      <c r="K5" s="479"/>
    </row>
    <row r="6" spans="1:18" ht="20.100000000000001" customHeight="1">
      <c r="A6" s="49"/>
      <c r="B6" s="1"/>
      <c r="C6" s="5"/>
      <c r="D6" s="50"/>
      <c r="F6" s="51"/>
      <c r="G6" s="42" t="s">
        <v>4</v>
      </c>
      <c r="H6" s="76">
        <v>2014</v>
      </c>
    </row>
    <row r="7" spans="1:18" ht="20.100000000000001" customHeight="1" thickBot="1">
      <c r="A7" s="52"/>
      <c r="B7" s="1"/>
      <c r="C7" s="5"/>
      <c r="D7" s="6"/>
      <c r="E7" s="5"/>
      <c r="F7" s="53"/>
    </row>
    <row r="8" spans="1:18" ht="24" customHeight="1" thickBot="1">
      <c r="A8" s="29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</row>
    <row r="9" spans="1:18" ht="24" customHeight="1">
      <c r="A9" s="30" t="s">
        <v>6</v>
      </c>
      <c r="B9" s="484"/>
      <c r="C9" s="485"/>
      <c r="D9" s="485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54"/>
    </row>
    <row r="10" spans="1:18" ht="47.25" customHeight="1" thickBot="1">
      <c r="A10" s="30"/>
      <c r="B10" s="486"/>
      <c r="C10" s="487"/>
      <c r="D10" s="487"/>
      <c r="E10" s="453" t="s">
        <v>98</v>
      </c>
      <c r="F10" s="497"/>
      <c r="G10" s="497"/>
      <c r="H10" s="492"/>
      <c r="I10" s="481"/>
      <c r="J10" s="481"/>
      <c r="K10" s="481"/>
    </row>
    <row r="11" spans="1:18" s="55" customFormat="1" ht="13.5" customHeight="1" thickBot="1">
      <c r="A11" s="19" t="s">
        <v>9</v>
      </c>
      <c r="B11" s="464" t="s">
        <v>10</v>
      </c>
      <c r="C11" s="465"/>
      <c r="D11" s="465"/>
      <c r="E11" s="20">
        <v>3</v>
      </c>
      <c r="F11" s="21">
        <v>4</v>
      </c>
      <c r="G11" s="22">
        <v>5</v>
      </c>
      <c r="H11" s="19">
        <v>6</v>
      </c>
      <c r="I11" s="19">
        <v>7</v>
      </c>
      <c r="J11" s="19">
        <v>8</v>
      </c>
      <c r="K11" s="19">
        <v>9</v>
      </c>
    </row>
    <row r="12" spans="1:18" ht="16.5" customHeight="1">
      <c r="A12" s="25">
        <v>1</v>
      </c>
      <c r="B12" s="466" t="s">
        <v>11</v>
      </c>
      <c r="C12" s="469" t="s">
        <v>12</v>
      </c>
      <c r="D12" s="470"/>
      <c r="E12" s="169">
        <f>SUM(Andrychów:Opole!E12)</f>
        <v>1.52</v>
      </c>
      <c r="F12" s="170">
        <f>SUM(Andrychów:Opole!F12)</f>
        <v>1769.9199999999998</v>
      </c>
      <c r="G12" s="171">
        <f>SUM(Andrychów:Opole!G12)</f>
        <v>13708.270000000002</v>
      </c>
      <c r="H12" s="435">
        <f>SUM(Andrychów:Opole!H12)</f>
        <v>15479.710000000003</v>
      </c>
      <c r="I12" s="172">
        <f>SUM(Andrychów:Opole!I12)</f>
        <v>0</v>
      </c>
      <c r="J12" s="172">
        <f>SUM(Andrychów:Opole!J12)</f>
        <v>0</v>
      </c>
      <c r="K12" s="172">
        <f>SUM(Andrychów:Opole!K12)</f>
        <v>0</v>
      </c>
      <c r="M12" s="217"/>
      <c r="N12" s="217"/>
      <c r="O12" s="217"/>
      <c r="P12" s="217"/>
      <c r="Q12" s="217">
        <f t="shared" ref="Q12" si="0">SUM(I13:I14)</f>
        <v>0</v>
      </c>
    </row>
    <row r="13" spans="1:18" ht="16.5" customHeight="1">
      <c r="A13" s="25">
        <v>2</v>
      </c>
      <c r="B13" s="467"/>
      <c r="C13" s="56" t="s">
        <v>126</v>
      </c>
      <c r="D13" s="7"/>
      <c r="E13" s="173">
        <f>SUM(Andrychów:Opole!E13)</f>
        <v>1.52</v>
      </c>
      <c r="F13" s="174">
        <f>SUM(Andrychów:Opole!F13)</f>
        <v>160.44000000000003</v>
      </c>
      <c r="G13" s="175">
        <f>SUM(Andrychów:Opole!G13)</f>
        <v>2406.14</v>
      </c>
      <c r="H13" s="173">
        <f>SUM(Andrychów:Opole!H13)</f>
        <v>2568.1000000000004</v>
      </c>
      <c r="I13" s="176">
        <f>SUM(Andrychów:Opole!I13)</f>
        <v>0</v>
      </c>
      <c r="J13" s="176">
        <f>SUM(Andrychów:Opole!J13)</f>
        <v>0</v>
      </c>
      <c r="K13" s="176">
        <f>SUM(Andrychów:Opole!K13)</f>
        <v>0</v>
      </c>
      <c r="M13" s="217"/>
      <c r="N13" s="217"/>
    </row>
    <row r="14" spans="1:18" ht="16.5" customHeight="1">
      <c r="A14" s="25">
        <v>3</v>
      </c>
      <c r="B14" s="467"/>
      <c r="C14" s="471" t="s">
        <v>127</v>
      </c>
      <c r="D14" s="472"/>
      <c r="E14" s="177">
        <f>SUM(Andrychów:Opole!E14)</f>
        <v>0</v>
      </c>
      <c r="F14" s="178">
        <f>SUM(Andrychów:Opole!F14)</f>
        <v>1609.4800000000002</v>
      </c>
      <c r="G14" s="179">
        <f>SUM(Andrychów:Opole!G14)</f>
        <v>11302.130000000001</v>
      </c>
      <c r="H14" s="436">
        <f>SUM(Andrychów:Opole!H14)</f>
        <v>12911.61</v>
      </c>
      <c r="I14" s="181">
        <f>SUM(Andrychów:Opole!I14)</f>
        <v>0</v>
      </c>
      <c r="J14" s="181">
        <f>SUM(Andrychów:Opole!J14)</f>
        <v>0</v>
      </c>
      <c r="K14" s="181">
        <f>SUM(Andrychów:Opole!K14)</f>
        <v>0</v>
      </c>
      <c r="L14" s="217"/>
      <c r="N14" s="217"/>
    </row>
    <row r="15" spans="1:18" ht="16.5" customHeight="1">
      <c r="A15" s="25">
        <v>4</v>
      </c>
      <c r="B15" s="467"/>
      <c r="C15" s="473" t="s">
        <v>13</v>
      </c>
      <c r="D15" s="474"/>
      <c r="E15" s="182">
        <f>SUM(Andrychów:Opole!E15)</f>
        <v>1.6800000000000002</v>
      </c>
      <c r="F15" s="183">
        <f>SUM(Andrychów:Opole!F15)</f>
        <v>1509.83</v>
      </c>
      <c r="G15" s="184">
        <f>SUM(Andrychów:Opole!G15)</f>
        <v>0</v>
      </c>
      <c r="H15" s="182">
        <f>SUM(Andrychów:Opole!H15)</f>
        <v>1511.5100000000002</v>
      </c>
      <c r="I15" s="185">
        <f>SUM(Andrychów:Opole!I15)</f>
        <v>0</v>
      </c>
      <c r="J15" s="185">
        <f>SUM(Andrychów:Opole!J15)</f>
        <v>0</v>
      </c>
      <c r="K15" s="185">
        <f>SUM(Andrychów:Opole!K15)</f>
        <v>0</v>
      </c>
      <c r="M15" s="217"/>
      <c r="N15" s="217"/>
      <c r="O15" s="217"/>
      <c r="P15" s="217"/>
      <c r="Q15" s="217">
        <f t="shared" ref="Q15:R15" si="1">SUM(I16:I17)</f>
        <v>0</v>
      </c>
      <c r="R15" s="217">
        <f t="shared" si="1"/>
        <v>0</v>
      </c>
    </row>
    <row r="16" spans="1:18" ht="30.6" customHeight="1">
      <c r="A16" s="25">
        <v>5</v>
      </c>
      <c r="B16" s="467"/>
      <c r="C16" s="475" t="s">
        <v>128</v>
      </c>
      <c r="D16" s="476"/>
      <c r="E16" s="173">
        <f>SUM(Andrychów:Opole!E16)</f>
        <v>0.39</v>
      </c>
      <c r="F16" s="174">
        <f>SUM(Andrychów:Opole!F16)</f>
        <v>0</v>
      </c>
      <c r="G16" s="175">
        <f>SUM(Andrychów:Opole!G16)</f>
        <v>0</v>
      </c>
      <c r="H16" s="173">
        <f>SUM(Andrychów:Opole!H16)</f>
        <v>0.39</v>
      </c>
      <c r="I16" s="176">
        <f>SUM(Andrychów:Opole!I16)</f>
        <v>0</v>
      </c>
      <c r="J16" s="176">
        <f>SUM(Andrychów:Opole!J16)</f>
        <v>0</v>
      </c>
      <c r="K16" s="176">
        <f>SUM(Andrychów:Opole!K16)</f>
        <v>0</v>
      </c>
      <c r="N16" s="217"/>
    </row>
    <row r="17" spans="1:15" ht="16.5" customHeight="1">
      <c r="A17" s="25">
        <v>6</v>
      </c>
      <c r="B17" s="467"/>
      <c r="C17" s="56" t="s">
        <v>129</v>
      </c>
      <c r="D17" s="8"/>
      <c r="E17" s="186">
        <f>SUM(Andrychów:Opole!E17)</f>
        <v>1.2930000000000001</v>
      </c>
      <c r="F17" s="187">
        <f>SUM(Andrychów:Opole!F17)</f>
        <v>1509.83</v>
      </c>
      <c r="G17" s="188">
        <f>SUM(Andrychów:Opole!G17)</f>
        <v>0</v>
      </c>
      <c r="H17" s="186">
        <f>SUM(Andrychów:Opole!H17)</f>
        <v>1511.12</v>
      </c>
      <c r="I17" s="189">
        <f>SUM(Andrychów:Opole!I17)</f>
        <v>0</v>
      </c>
      <c r="J17" s="189">
        <f>SUM(Andrychów:Opole!J17)</f>
        <v>0</v>
      </c>
      <c r="K17" s="189">
        <f>SUM(Andrychów:Opole!K17)</f>
        <v>0</v>
      </c>
      <c r="N17" s="217"/>
    </row>
    <row r="18" spans="1:15" ht="16.5" customHeight="1">
      <c r="A18" s="25">
        <v>7</v>
      </c>
      <c r="B18" s="467"/>
      <c r="C18" s="32" t="s">
        <v>14</v>
      </c>
      <c r="D18" s="28"/>
      <c r="E18" s="182">
        <f>SUM(Andrychów:Opole!E18)</f>
        <v>0</v>
      </c>
      <c r="F18" s="183">
        <f>SUM(Andrychów:Opole!F18)</f>
        <v>106.37</v>
      </c>
      <c r="G18" s="184">
        <f>SUM(Andrychów:Opole!G18)</f>
        <v>553.56000000000006</v>
      </c>
      <c r="H18" s="182">
        <f>SUM(Andrychów:Opole!H18)</f>
        <v>659.93000000000018</v>
      </c>
      <c r="I18" s="185">
        <f>SUM(Andrychów:Opole!I18)</f>
        <v>0</v>
      </c>
      <c r="J18" s="185">
        <f>SUM(Andrychów:Opole!J18)</f>
        <v>0</v>
      </c>
      <c r="K18" s="185">
        <f>SUM(Andrychów:Opole!K18)</f>
        <v>0</v>
      </c>
      <c r="N18" s="217"/>
    </row>
    <row r="19" spans="1:15" ht="16.5" customHeight="1">
      <c r="A19" s="25">
        <v>8</v>
      </c>
      <c r="B19" s="467"/>
      <c r="C19" s="32" t="s">
        <v>15</v>
      </c>
      <c r="D19" s="28"/>
      <c r="E19" s="182">
        <f>SUM(Andrychów:Opole!E19)</f>
        <v>0</v>
      </c>
      <c r="F19" s="183">
        <f>SUM(Andrychów:Opole!F19)</f>
        <v>0</v>
      </c>
      <c r="G19" s="184">
        <f>SUM(Andrychów:Opole!G19)</f>
        <v>0.06</v>
      </c>
      <c r="H19" s="182">
        <f>SUM(Andrychów:Opole!H19)</f>
        <v>0.06</v>
      </c>
      <c r="I19" s="185">
        <f>SUM(Andrychów:Opole!I19)</f>
        <v>0</v>
      </c>
      <c r="J19" s="185">
        <f>SUM(Andrychów:Opole!J19)</f>
        <v>0</v>
      </c>
      <c r="K19" s="185">
        <f>SUM(Andrychów:Opole!K19)</f>
        <v>0</v>
      </c>
      <c r="N19" s="217"/>
    </row>
    <row r="20" spans="1:15" ht="16.5" customHeight="1">
      <c r="A20" s="25">
        <v>9</v>
      </c>
      <c r="B20" s="467"/>
      <c r="C20" s="32" t="s">
        <v>16</v>
      </c>
      <c r="D20" s="28"/>
      <c r="E20" s="182">
        <f>SUM(Andrychów:Opole!E20)</f>
        <v>0</v>
      </c>
      <c r="F20" s="183">
        <f>SUM(Andrychów:Opole!F20)</f>
        <v>28.82</v>
      </c>
      <c r="G20" s="184">
        <f>SUM(Andrychów:Opole!G20)</f>
        <v>0</v>
      </c>
      <c r="H20" s="182">
        <f>SUM(Andrychów:Opole!H20)</f>
        <v>28.82</v>
      </c>
      <c r="I20" s="185">
        <f>SUM(Andrychów:Opole!I20)</f>
        <v>0</v>
      </c>
      <c r="J20" s="185">
        <f>SUM(Andrychów:Opole!J20)</f>
        <v>0</v>
      </c>
      <c r="K20" s="185">
        <f>SUM(Andrychów:Opole!K20)</f>
        <v>0</v>
      </c>
      <c r="N20" s="217"/>
    </row>
    <row r="21" spans="1:15" ht="16.5" customHeight="1">
      <c r="A21" s="25">
        <v>10</v>
      </c>
      <c r="B21" s="468"/>
      <c r="C21" s="32" t="s">
        <v>17</v>
      </c>
      <c r="D21" s="28"/>
      <c r="E21" s="182">
        <f>SUM(Andrychów:Opole!E21)</f>
        <v>0</v>
      </c>
      <c r="F21" s="183">
        <f>SUM(Andrychów:Opole!F21)</f>
        <v>78.22</v>
      </c>
      <c r="G21" s="184">
        <f>SUM(Andrychów:Opole!G21)</f>
        <v>43.849999999999994</v>
      </c>
      <c r="H21" s="182">
        <f>SUM(Andrychów:Opole!H21)</f>
        <v>122.07000000000002</v>
      </c>
      <c r="I21" s="185">
        <f>SUM(Andrychów:Opole!I21)</f>
        <v>0</v>
      </c>
      <c r="J21" s="185">
        <f>SUM(Andrychów:Opole!J21)</f>
        <v>0</v>
      </c>
      <c r="K21" s="185">
        <f>SUM(Andrychów:Opole!K21)</f>
        <v>0</v>
      </c>
      <c r="N21" s="217"/>
    </row>
    <row r="22" spans="1:15" ht="16.5" customHeight="1">
      <c r="A22" s="25">
        <v>11</v>
      </c>
      <c r="B22" s="455" t="s">
        <v>130</v>
      </c>
      <c r="C22" s="456"/>
      <c r="D22" s="456"/>
      <c r="E22" s="191">
        <f>SUM(Andrychów:Opole!E22)</f>
        <v>0</v>
      </c>
      <c r="F22" s="192">
        <f>SUM(Andrychów:Opole!F22)</f>
        <v>87.74</v>
      </c>
      <c r="G22" s="193">
        <f>SUM(Andrychów:Opole!G22)</f>
        <v>1571.03</v>
      </c>
      <c r="H22" s="191">
        <f>SUM(Andrychów:Opole!H22)</f>
        <v>1658.77</v>
      </c>
      <c r="I22" s="194">
        <f>SUM(Andrychów:Opole!I22)</f>
        <v>0</v>
      </c>
      <c r="J22" s="194">
        <f>SUM(Andrychów:Opole!J22)</f>
        <v>0</v>
      </c>
      <c r="K22" s="194">
        <f>SUM(Andrychów:Opole!K22)</f>
        <v>0</v>
      </c>
      <c r="N22" s="217"/>
    </row>
    <row r="23" spans="1:15" ht="16.5" customHeight="1">
      <c r="A23" s="25">
        <v>12</v>
      </c>
      <c r="B23" s="457" t="s">
        <v>18</v>
      </c>
      <c r="C23" s="458"/>
      <c r="D23" s="458"/>
      <c r="E23" s="182">
        <f>SUM(Andrychów:Opole!E23)</f>
        <v>7.44</v>
      </c>
      <c r="F23" s="183">
        <f>SUM(Andrychów:Opole!F23)</f>
        <v>0</v>
      </c>
      <c r="G23" s="184">
        <f>SUM(Andrychów:Opole!G23)</f>
        <v>0</v>
      </c>
      <c r="H23" s="182">
        <f>SUM(Andrychów:Opole!H23)</f>
        <v>7.44</v>
      </c>
      <c r="I23" s="195">
        <f>SUM(Andrychów:Opole!I23)</f>
        <v>0</v>
      </c>
      <c r="J23" s="195">
        <f>SUM(Andrychów:Opole!J23)</f>
        <v>2.419</v>
      </c>
      <c r="K23" s="195">
        <f>SUM(Andrychów:Opole!K23)</f>
        <v>15.299999999999999</v>
      </c>
      <c r="M23" s="217"/>
      <c r="N23" s="217"/>
      <c r="O23" s="217"/>
    </row>
    <row r="24" spans="1:15" ht="16.5" customHeight="1">
      <c r="A24" s="25">
        <v>13</v>
      </c>
      <c r="B24" s="9"/>
      <c r="C24" s="10"/>
      <c r="D24" s="35" t="s">
        <v>131</v>
      </c>
      <c r="E24" s="173">
        <f>SUM(Andrychów:Opole!E24)</f>
        <v>4.0600000000000005</v>
      </c>
      <c r="F24" s="174">
        <f>SUM(Andrychów:Opole!F24)</f>
        <v>0</v>
      </c>
      <c r="G24" s="175">
        <f>SUM(Andrychów:Opole!G24)</f>
        <v>0</v>
      </c>
      <c r="H24" s="173">
        <f>SUM(Andrychów:Opole!H24)</f>
        <v>4.0600000000000005</v>
      </c>
      <c r="I24" s="196">
        <f>SUM(Andrychów:Opole!I24)</f>
        <v>0</v>
      </c>
      <c r="J24" s="196">
        <f>SUM(Andrychów:Opole!J24)</f>
        <v>0.36099999999999999</v>
      </c>
      <c r="K24" s="196">
        <f>SUM(Andrychów:Opole!K24)</f>
        <v>5.9399999999999995</v>
      </c>
      <c r="M24" s="217"/>
      <c r="N24" s="217"/>
    </row>
    <row r="25" spans="1:15" ht="16.5" customHeight="1">
      <c r="A25" s="25">
        <v>14</v>
      </c>
      <c r="B25" s="11"/>
      <c r="D25" s="15" t="s">
        <v>132</v>
      </c>
      <c r="E25" s="186">
        <f>SUM(Andrychów:Opole!E25)</f>
        <v>3.38</v>
      </c>
      <c r="F25" s="187">
        <f>SUM(Andrychów:Opole!F25)</f>
        <v>0</v>
      </c>
      <c r="G25" s="188">
        <f>SUM(Andrychów:Opole!G25)</f>
        <v>0</v>
      </c>
      <c r="H25" s="186">
        <f>SUM(Andrychów:Opole!H25)</f>
        <v>3.38</v>
      </c>
      <c r="I25" s="197">
        <f>SUM(Andrychów:Opole!I25)</f>
        <v>0</v>
      </c>
      <c r="J25" s="197">
        <f>SUM(Andrychów:Opole!J25)</f>
        <v>2.06</v>
      </c>
      <c r="K25" s="197">
        <f>SUM(Andrychów:Opole!K25)</f>
        <v>9.360000000000003</v>
      </c>
      <c r="N25" s="217"/>
    </row>
    <row r="26" spans="1:15" ht="16.5" customHeight="1">
      <c r="A26" s="25">
        <v>15</v>
      </c>
      <c r="B26" s="12" t="s">
        <v>133</v>
      </c>
      <c r="C26" s="13"/>
      <c r="D26" s="13"/>
      <c r="E26" s="182">
        <f>SUM(Andrychów:Opole!E26)</f>
        <v>1.5579999999999998</v>
      </c>
      <c r="F26" s="183">
        <f>SUM(Andrychów:Opole!F26)</f>
        <v>0</v>
      </c>
      <c r="G26" s="184">
        <f>SUM(Andrychów:Opole!G26)</f>
        <v>0</v>
      </c>
      <c r="H26" s="182">
        <f>SUM(Andrychów:Opole!H26)</f>
        <v>1.5579999999999998</v>
      </c>
      <c r="I26" s="195">
        <f>SUM(Andrychów:Opole!I26)</f>
        <v>0</v>
      </c>
      <c r="J26" s="195">
        <f>SUM(Andrychów:Opole!J26)</f>
        <v>0</v>
      </c>
      <c r="K26" s="195">
        <f>SUM(Andrychów:Opole!K26)</f>
        <v>3.2600000000000002</v>
      </c>
      <c r="N26" s="217"/>
    </row>
    <row r="27" spans="1:15" ht="16.5" customHeight="1">
      <c r="A27" s="25">
        <v>16</v>
      </c>
      <c r="B27" s="12" t="s">
        <v>19</v>
      </c>
      <c r="C27" s="13"/>
      <c r="D27" s="13"/>
      <c r="E27" s="182">
        <f>SUM(Andrychów:Opole!E27)</f>
        <v>2.76</v>
      </c>
      <c r="F27" s="183">
        <f>SUM(Andrychów:Opole!F27)</f>
        <v>7.1499999999999995</v>
      </c>
      <c r="G27" s="184">
        <f>SUM(Andrychów:Opole!G27)</f>
        <v>0</v>
      </c>
      <c r="H27" s="182">
        <f>SUM(Andrychów:Opole!H27)</f>
        <v>9.91</v>
      </c>
      <c r="I27" s="195">
        <f>SUM(Andrychów:Opole!I27)</f>
        <v>0</v>
      </c>
      <c r="J27" s="195">
        <f>SUM(Andrychów:Opole!J27)</f>
        <v>0</v>
      </c>
      <c r="K27" s="195">
        <f>SUM(Andrychów:Opole!K27)</f>
        <v>12.98</v>
      </c>
      <c r="N27" s="217"/>
    </row>
    <row r="28" spans="1:15" ht="16.5" customHeight="1">
      <c r="A28" s="25">
        <v>17</v>
      </c>
      <c r="B28" s="31" t="s">
        <v>20</v>
      </c>
      <c r="C28" s="28"/>
      <c r="D28" s="28"/>
      <c r="E28" s="182">
        <f>SUM(Andrychów:Opole!E28)</f>
        <v>0</v>
      </c>
      <c r="F28" s="183">
        <f>SUM(Andrychów:Opole!F28)</f>
        <v>0</v>
      </c>
      <c r="G28" s="184">
        <f>SUM(Andrychów:Opole!G28)</f>
        <v>0</v>
      </c>
      <c r="H28" s="182">
        <f>SUM(Andrychów:Opole!H28)</f>
        <v>0</v>
      </c>
      <c r="I28" s="195">
        <f>SUM(Andrychów:Opole!I28)</f>
        <v>0</v>
      </c>
      <c r="J28" s="195">
        <f>SUM(Andrychów:Opole!J28)</f>
        <v>0</v>
      </c>
      <c r="K28" s="195">
        <f>SUM(Andrychów:Opole!K28)</f>
        <v>0.75</v>
      </c>
      <c r="N28" s="217"/>
    </row>
    <row r="29" spans="1:15" ht="16.5" customHeight="1">
      <c r="A29" s="25">
        <v>18</v>
      </c>
      <c r="B29" s="14" t="s">
        <v>134</v>
      </c>
      <c r="C29" s="15"/>
      <c r="D29" s="15"/>
      <c r="E29" s="182">
        <f>SUM(Andrychów:Opole!E29)</f>
        <v>0</v>
      </c>
      <c r="F29" s="183">
        <f>SUM(Andrychów:Opole!F29)</f>
        <v>0</v>
      </c>
      <c r="G29" s="184">
        <f>SUM(Andrychów:Opole!G29)</f>
        <v>0</v>
      </c>
      <c r="H29" s="182">
        <f>SUM(Andrychów:Opole!H29)</f>
        <v>0</v>
      </c>
      <c r="I29" s="195">
        <f>SUM(Andrychów:Opole!I29)</f>
        <v>0</v>
      </c>
      <c r="J29" s="195">
        <f>SUM(Andrychów:Opole!J29)</f>
        <v>0</v>
      </c>
      <c r="K29" s="195">
        <f>SUM(Andrychów:Opole!K29)</f>
        <v>0.39</v>
      </c>
      <c r="N29" s="217"/>
    </row>
    <row r="30" spans="1:15" ht="16.5" customHeight="1">
      <c r="A30" s="25">
        <v>19</v>
      </c>
      <c r="B30" s="31" t="s">
        <v>135</v>
      </c>
      <c r="C30" s="28"/>
      <c r="D30" s="28"/>
      <c r="E30" s="182">
        <f>SUM(Andrychów:Opole!E30)</f>
        <v>0.05</v>
      </c>
      <c r="F30" s="183">
        <f>SUM(Andrychów:Opole!F30)</f>
        <v>0</v>
      </c>
      <c r="G30" s="184">
        <f>SUM(Andrychów:Opole!G30)</f>
        <v>0</v>
      </c>
      <c r="H30" s="182">
        <f>SUM(Andrychów:Opole!H30)</f>
        <v>0.05</v>
      </c>
      <c r="I30" s="195">
        <f>SUM(Andrychów:Opole!I30)</f>
        <v>0</v>
      </c>
      <c r="J30" s="195">
        <f>SUM(Andrychów:Opole!J30)</f>
        <v>0</v>
      </c>
      <c r="K30" s="195">
        <f>SUM(Andrychów:Opole!K30)</f>
        <v>1.25</v>
      </c>
      <c r="N30" s="217"/>
    </row>
    <row r="31" spans="1:15" ht="16.5" customHeight="1">
      <c r="A31" s="25">
        <v>20</v>
      </c>
      <c r="B31" s="12" t="s">
        <v>21</v>
      </c>
      <c r="C31" s="13"/>
      <c r="D31" s="13"/>
      <c r="E31" s="182">
        <f>SUM(Andrychów:Opole!E31)</f>
        <v>4.5999999999999996</v>
      </c>
      <c r="F31" s="183">
        <f>SUM(Andrychów:Opole!F31)</f>
        <v>39.549999999999997</v>
      </c>
      <c r="G31" s="184">
        <f>SUM(Andrychów:Opole!G31)</f>
        <v>0</v>
      </c>
      <c r="H31" s="182">
        <f>SUM(Andrychów:Opole!H31)</f>
        <v>44.15</v>
      </c>
      <c r="I31" s="195">
        <f>SUM(Andrychów:Opole!I31)</f>
        <v>0</v>
      </c>
      <c r="J31" s="195">
        <f>SUM(Andrychów:Opole!J31)</f>
        <v>0</v>
      </c>
      <c r="K31" s="195">
        <f>SUM(Andrychów:Opole!K31)</f>
        <v>12.484999999999999</v>
      </c>
      <c r="N31" s="217"/>
    </row>
    <row r="32" spans="1:15" ht="16.5" customHeight="1">
      <c r="A32" s="25">
        <v>21</v>
      </c>
      <c r="B32" s="31" t="s">
        <v>22</v>
      </c>
      <c r="C32" s="28"/>
      <c r="D32" s="28"/>
      <c r="E32" s="182">
        <f>SUM(Andrychów:Opole!E32)</f>
        <v>0.76</v>
      </c>
      <c r="F32" s="183">
        <f>SUM(Andrychów:Opole!F32)</f>
        <v>46.19</v>
      </c>
      <c r="G32" s="184">
        <f>SUM(Andrychów:Opole!G32)</f>
        <v>268.12</v>
      </c>
      <c r="H32" s="182">
        <f>SUM(Andrychów:Opole!H32)</f>
        <v>315.07</v>
      </c>
      <c r="I32" s="195">
        <f>SUM(Andrychów:Opole!I32)</f>
        <v>28.31</v>
      </c>
      <c r="J32" s="195">
        <f>SUM(Andrychów:Opole!J32)</f>
        <v>0</v>
      </c>
      <c r="K32" s="195">
        <f>SUM(Andrychów:Opole!K32)</f>
        <v>0.75</v>
      </c>
      <c r="N32" s="217"/>
    </row>
    <row r="33" spans="1:14" ht="16.5" customHeight="1">
      <c r="A33" s="25">
        <v>22</v>
      </c>
      <c r="B33" s="14" t="s">
        <v>136</v>
      </c>
      <c r="C33" s="15"/>
      <c r="D33" s="15"/>
      <c r="E33" s="182">
        <f>SUM(Andrychów:Opole!E33)</f>
        <v>0</v>
      </c>
      <c r="F33" s="183">
        <f>SUM(Andrychów:Opole!F33)</f>
        <v>0</v>
      </c>
      <c r="G33" s="184">
        <f>SUM(Andrychów:Opole!G33)</f>
        <v>0</v>
      </c>
      <c r="H33" s="182">
        <f>SUM(Andrychów:Opole!H33)</f>
        <v>0</v>
      </c>
      <c r="I33" s="195">
        <f>SUM(Andrychów:Opole!I33)</f>
        <v>0</v>
      </c>
      <c r="J33" s="195">
        <f>SUM(Andrychów:Opole!J33)</f>
        <v>0</v>
      </c>
      <c r="K33" s="195">
        <f>SUM(Andrychów:Opole!K33)</f>
        <v>0</v>
      </c>
      <c r="N33" s="217"/>
    </row>
    <row r="34" spans="1:14" ht="16.5" customHeight="1">
      <c r="A34" s="25">
        <v>23</v>
      </c>
      <c r="B34" s="31" t="s">
        <v>23</v>
      </c>
      <c r="C34" s="28"/>
      <c r="D34" s="28"/>
      <c r="E34" s="182">
        <f>SUM(Andrychów:Opole!E34)</f>
        <v>0.72</v>
      </c>
      <c r="F34" s="183">
        <f>SUM(Andrychów:Opole!F34)</f>
        <v>0.45</v>
      </c>
      <c r="G34" s="184">
        <f>SUM(Andrychów:Opole!G34)</f>
        <v>0</v>
      </c>
      <c r="H34" s="182">
        <f>SUM(Andrychów:Opole!H34)</f>
        <v>1.17</v>
      </c>
      <c r="I34" s="195">
        <f>SUM(Andrychów:Opole!I34)</f>
        <v>0</v>
      </c>
      <c r="J34" s="195">
        <f>SUM(Andrychów:Opole!J34)</f>
        <v>0</v>
      </c>
      <c r="K34" s="195">
        <f>SUM(Andrychów:Opole!K34)</f>
        <v>0</v>
      </c>
      <c r="N34" s="217"/>
    </row>
    <row r="35" spans="1:14" ht="16.5" customHeight="1">
      <c r="A35" s="25">
        <v>24</v>
      </c>
      <c r="B35" s="31" t="s">
        <v>24</v>
      </c>
      <c r="C35" s="28"/>
      <c r="D35" s="28"/>
      <c r="E35" s="182">
        <f>SUM(Andrychów:Opole!E35)</f>
        <v>0</v>
      </c>
      <c r="F35" s="183">
        <f>SUM(Andrychów:Opole!F35)</f>
        <v>0</v>
      </c>
      <c r="G35" s="184">
        <f>SUM(Andrychów:Opole!G35)</f>
        <v>0</v>
      </c>
      <c r="H35" s="182">
        <f>SUM(Andrychów:Opole!H35)</f>
        <v>0</v>
      </c>
      <c r="I35" s="195">
        <f>SUM(Andrychów:Opole!I35)</f>
        <v>0</v>
      </c>
      <c r="J35" s="195">
        <f>SUM(Andrychów:Opole!J35)</f>
        <v>0</v>
      </c>
      <c r="K35" s="195">
        <f>SUM(Andrychów:Opole!K35)</f>
        <v>0</v>
      </c>
      <c r="N35" s="217"/>
    </row>
    <row r="36" spans="1:14" ht="16.5" customHeight="1">
      <c r="A36" s="25">
        <v>25</v>
      </c>
      <c r="B36" s="31" t="s">
        <v>25</v>
      </c>
      <c r="C36" s="28"/>
      <c r="D36" s="28"/>
      <c r="E36" s="182">
        <f>SUM(Andrychów:Opole!E36)</f>
        <v>0</v>
      </c>
      <c r="F36" s="183">
        <f>SUM(Andrychów:Opole!F36)</f>
        <v>0</v>
      </c>
      <c r="G36" s="184">
        <f>SUM(Andrychów:Opole!G36)</f>
        <v>0.65</v>
      </c>
      <c r="H36" s="182">
        <f>SUM(Andrychów:Opole!H36)</f>
        <v>0.65</v>
      </c>
      <c r="I36" s="195">
        <f>SUM(Andrychów:Opole!I36)</f>
        <v>0</v>
      </c>
      <c r="J36" s="195">
        <f>SUM(Andrychów:Opole!J36)</f>
        <v>0</v>
      </c>
      <c r="K36" s="195">
        <f>SUM(Andrychów:Opole!K36)</f>
        <v>0</v>
      </c>
      <c r="N36" s="217"/>
    </row>
    <row r="37" spans="1:14" ht="16.5" customHeight="1">
      <c r="A37" s="25">
        <v>26</v>
      </c>
      <c r="B37" s="31" t="s">
        <v>26</v>
      </c>
      <c r="C37" s="28"/>
      <c r="D37" s="28"/>
      <c r="E37" s="182">
        <f>SUM(Andrychów:Opole!E37)</f>
        <v>0</v>
      </c>
      <c r="F37" s="183">
        <f>SUM(Andrychów:Opole!F37)</f>
        <v>0</v>
      </c>
      <c r="G37" s="184">
        <f>SUM(Andrychów:Opole!G37)</f>
        <v>0</v>
      </c>
      <c r="H37" s="182">
        <f>SUM(Andrychów:Opole!H37)</f>
        <v>0</v>
      </c>
      <c r="I37" s="195">
        <f>SUM(Andrychów:Opole!I37)</f>
        <v>0</v>
      </c>
      <c r="J37" s="195">
        <f>SUM(Andrychów:Opole!J37)</f>
        <v>0</v>
      </c>
      <c r="K37" s="195">
        <f>SUM(Andrychów:Opole!K37)</f>
        <v>0</v>
      </c>
      <c r="N37" s="217"/>
    </row>
    <row r="38" spans="1:14" ht="16.5" customHeight="1">
      <c r="A38" s="25">
        <v>27</v>
      </c>
      <c r="B38" s="31" t="s">
        <v>27</v>
      </c>
      <c r="C38" s="28"/>
      <c r="D38" s="28"/>
      <c r="E38" s="182">
        <f>SUM(Andrychów:Opole!E38)</f>
        <v>0</v>
      </c>
      <c r="F38" s="183">
        <f>SUM(Andrychów:Opole!F38)</f>
        <v>0</v>
      </c>
      <c r="G38" s="184">
        <f>SUM(Andrychów:Opole!G38)</f>
        <v>0</v>
      </c>
      <c r="H38" s="182">
        <f>SUM(Andrychów:Opole!H38)</f>
        <v>0</v>
      </c>
      <c r="I38" s="195">
        <f>SUM(Andrychów:Opole!I38)</f>
        <v>0</v>
      </c>
      <c r="J38" s="195">
        <f>SUM(Andrychów:Opole!J38)</f>
        <v>0</v>
      </c>
      <c r="K38" s="195">
        <f>SUM(Andrychów:Opole!K38)</f>
        <v>0</v>
      </c>
      <c r="N38" s="217"/>
    </row>
    <row r="39" spans="1:14" ht="16.5" customHeight="1">
      <c r="A39" s="25">
        <v>28</v>
      </c>
      <c r="B39" s="31" t="s">
        <v>28</v>
      </c>
      <c r="C39" s="28"/>
      <c r="D39" s="28"/>
      <c r="E39" s="182">
        <f>SUM(Andrychów:Opole!E39)</f>
        <v>0</v>
      </c>
      <c r="F39" s="183">
        <f>SUM(Andrychów:Opole!F39)</f>
        <v>0</v>
      </c>
      <c r="G39" s="184">
        <f>SUM(Andrychów:Opole!G39)</f>
        <v>0</v>
      </c>
      <c r="H39" s="182">
        <f>SUM(Andrychów:Opole!H39)</f>
        <v>0</v>
      </c>
      <c r="I39" s="195">
        <f>SUM(Andrychów:Opole!I39)</f>
        <v>0</v>
      </c>
      <c r="J39" s="195">
        <f>SUM(Andrychów:Opole!J39)</f>
        <v>0</v>
      </c>
      <c r="K39" s="195">
        <f>SUM(Andrychów:Opole!K39)</f>
        <v>0</v>
      </c>
      <c r="N39" s="217"/>
    </row>
    <row r="40" spans="1:14" ht="16.5" customHeight="1">
      <c r="A40" s="25">
        <v>29</v>
      </c>
      <c r="B40" s="31" t="s">
        <v>29</v>
      </c>
      <c r="C40" s="28"/>
      <c r="D40" s="28"/>
      <c r="E40" s="182">
        <f>SUM(Andrychów:Opole!E40)</f>
        <v>0</v>
      </c>
      <c r="F40" s="183">
        <f>SUM(Andrychów:Opole!F40)</f>
        <v>0</v>
      </c>
      <c r="G40" s="184">
        <f>SUM(Andrychów:Opole!G40)</f>
        <v>0</v>
      </c>
      <c r="H40" s="182">
        <f>SUM(Andrychów:Opole!H40)</f>
        <v>0</v>
      </c>
      <c r="I40" s="195">
        <f>SUM(Andrychów:Opole!I40)</f>
        <v>0</v>
      </c>
      <c r="J40" s="195">
        <f>SUM(Andrychów:Opole!J40)</f>
        <v>0</v>
      </c>
      <c r="K40" s="195">
        <f>SUM(Andrychów:Opole!K40)</f>
        <v>0</v>
      </c>
      <c r="N40" s="217"/>
    </row>
    <row r="41" spans="1:14" ht="16.5" customHeight="1">
      <c r="A41" s="25">
        <v>30</v>
      </c>
      <c r="B41" s="31" t="s">
        <v>30</v>
      </c>
      <c r="C41" s="28"/>
      <c r="D41" s="28"/>
      <c r="E41" s="182">
        <f>SUM(Andrychów:Opole!E41)</f>
        <v>0</v>
      </c>
      <c r="F41" s="183">
        <f>SUM(Andrychów:Opole!F41)</f>
        <v>0</v>
      </c>
      <c r="G41" s="184">
        <f>SUM(Andrychów:Opole!G41)</f>
        <v>0</v>
      </c>
      <c r="H41" s="182">
        <f>SUM(Andrychów:Opole!H41)</f>
        <v>0</v>
      </c>
      <c r="I41" s="195">
        <f>SUM(Andrychów:Opole!I41)</f>
        <v>0</v>
      </c>
      <c r="J41" s="195">
        <f>SUM(Andrychów:Opole!J41)</f>
        <v>0</v>
      </c>
      <c r="K41" s="195">
        <f>SUM(Andrychów:Opole!K41)</f>
        <v>0</v>
      </c>
      <c r="N41" s="217"/>
    </row>
    <row r="42" spans="1:14" ht="16.5" customHeight="1">
      <c r="A42" s="25">
        <v>31</v>
      </c>
      <c r="B42" s="31" t="s">
        <v>33</v>
      </c>
      <c r="C42" s="28"/>
      <c r="D42" s="28"/>
      <c r="E42" s="182">
        <f>SUM(Andrychów:Opole!E42)</f>
        <v>0</v>
      </c>
      <c r="F42" s="183">
        <f>SUM(Andrychów:Opole!F42)</f>
        <v>0</v>
      </c>
      <c r="G42" s="184">
        <f>SUM(Andrychów:Opole!G42)</f>
        <v>2.2999999999999998</v>
      </c>
      <c r="H42" s="182">
        <f>SUM(Andrychów:Opole!H42)</f>
        <v>2.2999999999999998</v>
      </c>
      <c r="I42" s="195">
        <f>SUM(Andrychów:Opole!I42)</f>
        <v>0</v>
      </c>
      <c r="J42" s="195">
        <f>SUM(Andrychów:Opole!J42)</f>
        <v>0</v>
      </c>
      <c r="K42" s="195">
        <f>SUM(Andrychów:Opole!K42)</f>
        <v>0</v>
      </c>
      <c r="N42" s="217"/>
    </row>
    <row r="43" spans="1:14" ht="16.5" customHeight="1">
      <c r="A43" s="25">
        <v>32</v>
      </c>
      <c r="B43" s="31" t="s">
        <v>32</v>
      </c>
      <c r="C43" s="28"/>
      <c r="D43" s="28"/>
      <c r="E43" s="182">
        <f>SUM(Andrychów:Opole!E43)</f>
        <v>0</v>
      </c>
      <c r="F43" s="183">
        <f>SUM(Andrychów:Opole!F43)</f>
        <v>0</v>
      </c>
      <c r="G43" s="184">
        <f>SUM(Andrychów:Opole!G43)</f>
        <v>0</v>
      </c>
      <c r="H43" s="182">
        <f>SUM(Andrychów:Opole!H43)</f>
        <v>0</v>
      </c>
      <c r="I43" s="195">
        <f>SUM(Andrychów:Opole!I43)</f>
        <v>0</v>
      </c>
      <c r="J43" s="195">
        <f>SUM(Andrychów:Opole!J43)</f>
        <v>0</v>
      </c>
      <c r="K43" s="195">
        <f>SUM(Andrychów:Opole!K43)</f>
        <v>0.54</v>
      </c>
      <c r="N43" s="217"/>
    </row>
    <row r="44" spans="1:14" ht="16.5" customHeight="1">
      <c r="A44" s="25">
        <v>33</v>
      </c>
      <c r="B44" s="31" t="s">
        <v>31</v>
      </c>
      <c r="C44" s="28"/>
      <c r="D44" s="28"/>
      <c r="E44" s="182">
        <f>SUM(Andrychów:Opole!E44)</f>
        <v>0</v>
      </c>
      <c r="F44" s="183">
        <f>SUM(Andrychów:Opole!F44)</f>
        <v>0</v>
      </c>
      <c r="G44" s="184">
        <f>SUM(Andrychów:Opole!G44)</f>
        <v>19.600000000000001</v>
      </c>
      <c r="H44" s="182">
        <f>SUM(Andrychów:Opole!H44)</f>
        <v>19.600000000000001</v>
      </c>
      <c r="I44" s="195">
        <f>SUM(Andrychów:Opole!I44)</f>
        <v>0</v>
      </c>
      <c r="J44" s="195">
        <f>SUM(Andrychów:Opole!J44)</f>
        <v>0</v>
      </c>
      <c r="K44" s="195">
        <f>SUM(Andrychów:Opole!K44)</f>
        <v>0</v>
      </c>
      <c r="N44" s="217"/>
    </row>
    <row r="45" spans="1:14" ht="16.5" customHeight="1">
      <c r="A45" s="25">
        <v>34</v>
      </c>
      <c r="B45" s="31" t="s">
        <v>137</v>
      </c>
      <c r="C45" s="28"/>
      <c r="D45" s="28"/>
      <c r="E45" s="182">
        <f>SUM(Andrychów:Opole!E45)</f>
        <v>0.14000000000000001</v>
      </c>
      <c r="F45" s="183">
        <f>SUM(Andrychów:Opole!F45)</f>
        <v>7.58</v>
      </c>
      <c r="G45" s="184">
        <f>SUM(Andrychów:Opole!G45)</f>
        <v>120.02999999999999</v>
      </c>
      <c r="H45" s="182">
        <f>SUM(Andrychów:Opole!H45)</f>
        <v>127.75000000000001</v>
      </c>
      <c r="I45" s="195">
        <f>SUM(Andrychów:Opole!I45)</f>
        <v>0</v>
      </c>
      <c r="J45" s="195">
        <f>SUM(Andrychów:Opole!J45)</f>
        <v>0</v>
      </c>
      <c r="K45" s="195">
        <f>SUM(Andrychów:Opole!K45)</f>
        <v>0</v>
      </c>
      <c r="N45" s="217"/>
    </row>
    <row r="46" spans="1:14" ht="16.5" customHeight="1">
      <c r="A46" s="25">
        <v>35</v>
      </c>
      <c r="B46" s="31" t="s">
        <v>138</v>
      </c>
      <c r="C46" s="28"/>
      <c r="D46" s="28"/>
      <c r="E46" s="182">
        <f>SUM(Andrychów:Opole!E46)</f>
        <v>0</v>
      </c>
      <c r="F46" s="183">
        <f>SUM(Andrychów:Opole!F46)</f>
        <v>0</v>
      </c>
      <c r="G46" s="184">
        <f>SUM(Andrychów:Opole!G46)</f>
        <v>0</v>
      </c>
      <c r="H46" s="182">
        <f>SUM(Andrychów:Opole!H46)</f>
        <v>0</v>
      </c>
      <c r="I46" s="195">
        <f>SUM(Andrychów:Opole!I46)</f>
        <v>0</v>
      </c>
      <c r="J46" s="195">
        <f>SUM(Andrychów:Opole!J46)</f>
        <v>0</v>
      </c>
      <c r="K46" s="195">
        <f>SUM(Andrychów:Opole!K46)</f>
        <v>0</v>
      </c>
      <c r="N46" s="217"/>
    </row>
    <row r="47" spans="1:14" ht="16.5" customHeight="1">
      <c r="A47" s="25">
        <v>36</v>
      </c>
      <c r="B47" s="31" t="s">
        <v>120</v>
      </c>
      <c r="C47" s="28"/>
      <c r="D47" s="28"/>
      <c r="E47" s="182">
        <f>SUM(Andrychów:Opole!E47)</f>
        <v>0.01</v>
      </c>
      <c r="F47" s="183">
        <f>SUM(Andrychów:Opole!F47)</f>
        <v>0</v>
      </c>
      <c r="G47" s="184">
        <f>SUM(Andrychów:Opole!G47)</f>
        <v>16.5</v>
      </c>
      <c r="H47" s="182">
        <f>SUM(Andrychów:Opole!H47)</f>
        <v>16.510000000000002</v>
      </c>
      <c r="I47" s="195">
        <f>SUM(Andrychów:Opole!I47)</f>
        <v>0</v>
      </c>
      <c r="J47" s="195">
        <f>SUM(Andrychów:Opole!J47)</f>
        <v>0</v>
      </c>
      <c r="K47" s="195">
        <f>SUM(Andrychów:Opole!K47)</f>
        <v>0</v>
      </c>
      <c r="N47" s="217"/>
    </row>
    <row r="48" spans="1:14" ht="16.5" customHeight="1">
      <c r="A48" s="25">
        <v>37</v>
      </c>
      <c r="B48" s="31" t="s">
        <v>34</v>
      </c>
      <c r="C48" s="28"/>
      <c r="D48" s="28"/>
      <c r="E48" s="182">
        <f>SUM(Andrychów:Opole!E48)</f>
        <v>0</v>
      </c>
      <c r="F48" s="183">
        <f>SUM(Andrychów:Opole!F48)</f>
        <v>2015.32</v>
      </c>
      <c r="G48" s="184">
        <f>SUM(Andrychów:Opole!G48)</f>
        <v>22308.85</v>
      </c>
      <c r="H48" s="190">
        <f>SUM(Andrychów:Opole!H48)</f>
        <v>24324.17</v>
      </c>
      <c r="I48" s="195">
        <f>SUM(Andrychów:Opole!I48)</f>
        <v>0</v>
      </c>
      <c r="J48" s="195">
        <f>SUM(Andrychów:Opole!J48)</f>
        <v>0</v>
      </c>
      <c r="K48" s="195">
        <f>SUM(Andrychów:Opole!K48)</f>
        <v>0</v>
      </c>
      <c r="N48" s="217"/>
    </row>
    <row r="49" spans="1:14" ht="16.5" customHeight="1">
      <c r="A49" s="25">
        <v>38</v>
      </c>
      <c r="B49" s="31" t="s">
        <v>35</v>
      </c>
      <c r="C49" s="28"/>
      <c r="D49" s="28"/>
      <c r="E49" s="182">
        <f>SUM(Andrychów:Opole!E49)</f>
        <v>0</v>
      </c>
      <c r="F49" s="183">
        <f>SUM(Andrychów:Opole!F49)</f>
        <v>52</v>
      </c>
      <c r="G49" s="184">
        <f>SUM(Andrychów:Opole!G49)</f>
        <v>5812.74</v>
      </c>
      <c r="H49" s="331">
        <f>SUM(Andrychów:Opole!H49)</f>
        <v>5864.74</v>
      </c>
      <c r="I49" s="195">
        <f>SUM(Andrychów:Opole!I49)</f>
        <v>0</v>
      </c>
      <c r="J49" s="195">
        <f>SUM(Andrychów:Opole!J49)</f>
        <v>141.5</v>
      </c>
      <c r="K49" s="195">
        <f>SUM(Andrychów:Opole!K49)</f>
        <v>0</v>
      </c>
      <c r="N49" s="217"/>
    </row>
    <row r="50" spans="1:14" ht="16.5" customHeight="1">
      <c r="A50" s="25">
        <v>39</v>
      </c>
      <c r="B50" s="31" t="s">
        <v>36</v>
      </c>
      <c r="C50" s="28"/>
      <c r="D50" s="28"/>
      <c r="E50" s="182">
        <f>SUM(Andrychów:Opole!E50)</f>
        <v>0</v>
      </c>
      <c r="F50" s="183">
        <f>SUM(Andrychów:Opole!F50)</f>
        <v>0</v>
      </c>
      <c r="G50" s="184">
        <f>SUM(Andrychów:Opole!G50)</f>
        <v>50</v>
      </c>
      <c r="H50" s="182">
        <f>SUM(Andrychów:Opole!H50)</f>
        <v>50</v>
      </c>
      <c r="I50" s="195">
        <f>SUM(Andrychów:Opole!I50)</f>
        <v>0</v>
      </c>
      <c r="J50" s="195">
        <f>SUM(Andrychów:Opole!J50)</f>
        <v>0</v>
      </c>
      <c r="K50" s="195">
        <f>SUM(Andrychów:Opole!K50)</f>
        <v>0</v>
      </c>
      <c r="N50" s="217"/>
    </row>
    <row r="51" spans="1:14" ht="16.5" customHeight="1">
      <c r="A51" s="25">
        <v>40</v>
      </c>
      <c r="B51" s="31" t="s">
        <v>37</v>
      </c>
      <c r="C51" s="28"/>
      <c r="D51" s="28"/>
      <c r="E51" s="182">
        <f>SUM(Andrychów:Opole!E51)</f>
        <v>0</v>
      </c>
      <c r="F51" s="183">
        <f>SUM(Andrychów:Opole!F51)</f>
        <v>0</v>
      </c>
      <c r="G51" s="184">
        <f>SUM(Andrychów:Opole!G51)</f>
        <v>0</v>
      </c>
      <c r="H51" s="182">
        <f>SUM(Andrychów:Opole!H51)</f>
        <v>0</v>
      </c>
      <c r="I51" s="195">
        <f>SUM(Andrychów:Opole!I51)</f>
        <v>0</v>
      </c>
      <c r="J51" s="195">
        <f>SUM(Andrychów:Opole!J51)</f>
        <v>0</v>
      </c>
      <c r="K51" s="195">
        <f>SUM(Andrychów:Opole!K51)</f>
        <v>0</v>
      </c>
      <c r="N51" s="217"/>
    </row>
    <row r="52" spans="1:14" ht="16.5" customHeight="1">
      <c r="A52" s="25">
        <v>41</v>
      </c>
      <c r="B52" s="31" t="s">
        <v>38</v>
      </c>
      <c r="C52" s="28"/>
      <c r="D52" s="28"/>
      <c r="E52" s="182">
        <f>SUM(Andrychów:Opole!E52)</f>
        <v>0</v>
      </c>
      <c r="F52" s="183">
        <f>SUM(Andrychów:Opole!F52)</f>
        <v>0</v>
      </c>
      <c r="G52" s="184">
        <f>SUM(Andrychów:Opole!G52)</f>
        <v>170</v>
      </c>
      <c r="H52" s="182">
        <f>SUM(Andrychów:Opole!H52)</f>
        <v>170</v>
      </c>
      <c r="I52" s="195">
        <f>SUM(Andrychów:Opole!I52)</f>
        <v>0</v>
      </c>
      <c r="J52" s="195">
        <f>SUM(Andrychów:Opole!J52)</f>
        <v>0</v>
      </c>
      <c r="K52" s="195">
        <f>SUM(Andrychów:Opole!K52)</f>
        <v>0</v>
      </c>
      <c r="N52" s="217"/>
    </row>
    <row r="53" spans="1:14" ht="16.5" customHeight="1">
      <c r="A53" s="25">
        <v>42</v>
      </c>
      <c r="B53" s="31" t="s">
        <v>39</v>
      </c>
      <c r="C53" s="28"/>
      <c r="D53" s="28"/>
      <c r="E53" s="182">
        <f>SUM(Andrychów:Opole!E53)</f>
        <v>0</v>
      </c>
      <c r="F53" s="183">
        <f>SUM(Andrychów:Opole!F53)</f>
        <v>0</v>
      </c>
      <c r="G53" s="184">
        <f>SUM(Andrychów:Opole!G53)</f>
        <v>330</v>
      </c>
      <c r="H53" s="182">
        <f>SUM(Andrychów:Opole!H53)</f>
        <v>330</v>
      </c>
      <c r="I53" s="195">
        <f>SUM(Andrychów:Opole!I53)</f>
        <v>0</v>
      </c>
      <c r="J53" s="195">
        <f>SUM(Andrychów:Opole!J53)</f>
        <v>0</v>
      </c>
      <c r="K53" s="195">
        <f>SUM(Andrychów:Opole!K53)</f>
        <v>0</v>
      </c>
      <c r="N53" s="217"/>
    </row>
    <row r="54" spans="1:14" ht="16.5" customHeight="1">
      <c r="A54" s="25">
        <v>43</v>
      </c>
      <c r="B54" s="31" t="s">
        <v>139</v>
      </c>
      <c r="C54" s="28"/>
      <c r="D54" s="28"/>
      <c r="E54" s="182">
        <f>SUM(Andrychów:Opole!E54)</f>
        <v>0.56000000000000005</v>
      </c>
      <c r="F54" s="183">
        <f>SUM(Andrychów:Opole!F54)</f>
        <v>0</v>
      </c>
      <c r="G54" s="184">
        <f>SUM(Andrychów:Opole!G54)</f>
        <v>0</v>
      </c>
      <c r="H54" s="182">
        <f>SUM(Andrychów:Opole!H54)</f>
        <v>0.56000000000000005</v>
      </c>
      <c r="I54" s="195">
        <f>SUM(Andrychów:Opole!I54)</f>
        <v>0</v>
      </c>
      <c r="J54" s="195">
        <f>SUM(Andrychów:Opole!J54)</f>
        <v>0</v>
      </c>
      <c r="K54" s="195">
        <f>SUM(Andrychów:Opole!K54)</f>
        <v>1.27</v>
      </c>
      <c r="N54" s="217"/>
    </row>
    <row r="55" spans="1:14" ht="16.5" customHeight="1">
      <c r="A55" s="25">
        <v>44</v>
      </c>
      <c r="B55" s="23"/>
      <c r="C55" s="33"/>
      <c r="D55" s="33"/>
      <c r="E55" s="182">
        <f>SUM(Andrychów:Opole!E55)</f>
        <v>0</v>
      </c>
      <c r="F55" s="183">
        <f>SUM(Andrychów:Opole!F55)</f>
        <v>0</v>
      </c>
      <c r="G55" s="184">
        <f>SUM(Andrychów:Opole!G55)</f>
        <v>0</v>
      </c>
      <c r="H55" s="182">
        <f>SUM(Andrychów:Opole!H55)</f>
        <v>0</v>
      </c>
      <c r="I55" s="195">
        <f>SUM(Andrychów:Opole!I55)</f>
        <v>0</v>
      </c>
      <c r="J55" s="195">
        <f>SUM(Andrychów:Opole!J55)</f>
        <v>0</v>
      </c>
      <c r="K55" s="195">
        <f>SUM(Andrychów:Opole!K55)</f>
        <v>0</v>
      </c>
      <c r="N55" s="217"/>
    </row>
    <row r="56" spans="1:14" ht="16.5" customHeight="1" thickBot="1">
      <c r="A56" s="26">
        <v>45</v>
      </c>
      <c r="B56" s="16"/>
      <c r="C56" s="17"/>
      <c r="D56" s="17"/>
      <c r="E56" s="212">
        <f>SUM(Andrychów:Opole!E56)</f>
        <v>0</v>
      </c>
      <c r="F56" s="213">
        <f>SUM(Andrychów:Opole!F56)</f>
        <v>0</v>
      </c>
      <c r="G56" s="214">
        <f>SUM(Andrychów:Opole!G56)</f>
        <v>0</v>
      </c>
      <c r="H56" s="212">
        <f>SUM(Andrychów:Opole!H56)</f>
        <v>0</v>
      </c>
      <c r="I56" s="215">
        <f>SUM(Andrychów:Opole!I56)</f>
        <v>0</v>
      </c>
      <c r="J56" s="215">
        <f>SUM(Andrychów:Opole!J56)</f>
        <v>0</v>
      </c>
      <c r="K56" s="215">
        <f>SUM(Andrychów:Opole!K56)</f>
        <v>0</v>
      </c>
      <c r="N56" s="217"/>
    </row>
    <row r="57" spans="1:14" ht="7.5" customHeight="1">
      <c r="A57" s="27"/>
      <c r="B57" s="36"/>
      <c r="C57" s="18"/>
      <c r="D57" s="18"/>
      <c r="E57" s="57"/>
      <c r="F57" s="58"/>
      <c r="G57" s="57"/>
      <c r="H57" s="57"/>
      <c r="I57" s="57"/>
      <c r="J57" s="57"/>
      <c r="K57" s="57"/>
    </row>
    <row r="58" spans="1:14" ht="20.25" customHeight="1">
      <c r="A58" s="59" t="s">
        <v>140</v>
      </c>
      <c r="B58" s="60"/>
      <c r="C58" s="61"/>
      <c r="D58" s="61"/>
      <c r="E58" s="61"/>
      <c r="F58" s="62"/>
      <c r="G58" s="37"/>
      <c r="H58" s="62">
        <f>SUM(H24:H54,H18:H22,H16:H17,H13:H14)</f>
        <v>50746.498</v>
      </c>
      <c r="I58" s="62"/>
      <c r="J58" s="62"/>
      <c r="K58" s="63"/>
      <c r="L58" s="63"/>
    </row>
    <row r="59" spans="1:14" ht="20.25" customHeight="1">
      <c r="A59" s="59"/>
      <c r="B59" s="60"/>
      <c r="C59" s="61"/>
      <c r="D59" s="61"/>
      <c r="E59" s="61"/>
      <c r="F59" s="62"/>
      <c r="G59" s="37"/>
      <c r="H59" s="62"/>
      <c r="I59" s="62"/>
      <c r="J59" s="62"/>
      <c r="K59" s="63"/>
      <c r="L59" s="63"/>
    </row>
    <row r="60" spans="1:14" ht="18.75" customHeight="1">
      <c r="A60" s="64"/>
      <c r="B60" s="38" t="s">
        <v>141</v>
      </c>
      <c r="C60" s="39"/>
      <c r="D60" s="40"/>
      <c r="E60" s="65"/>
      <c r="F60" s="41" t="s">
        <v>40</v>
      </c>
      <c r="G60" s="66"/>
      <c r="H60" s="67"/>
    </row>
    <row r="61" spans="1:14" ht="18" customHeight="1">
      <c r="A61" s="2"/>
      <c r="B61" s="1"/>
      <c r="C61" s="1"/>
      <c r="D61" s="1"/>
      <c r="E61" s="1"/>
      <c r="F61" s="1"/>
    </row>
    <row r="62" spans="1:14" ht="20.100000000000001" customHeight="1">
      <c r="A62" s="68"/>
      <c r="B62" s="68"/>
      <c r="C62" s="68"/>
      <c r="D62" s="69" t="s">
        <v>142</v>
      </c>
      <c r="E62" s="459" t="s">
        <v>143</v>
      </c>
      <c r="F62" s="459"/>
      <c r="G62" s="459" t="s">
        <v>144</v>
      </c>
      <c r="H62" s="459"/>
    </row>
    <row r="63" spans="1:14" ht="20.100000000000001" customHeight="1">
      <c r="D63" s="70" t="s">
        <v>145</v>
      </c>
      <c r="E63" s="460" t="s">
        <v>146</v>
      </c>
      <c r="F63" s="461"/>
      <c r="G63" s="498" t="s">
        <v>147</v>
      </c>
      <c r="H63" s="499"/>
    </row>
  </sheetData>
  <mergeCells count="24">
    <mergeCell ref="E63:F63"/>
    <mergeCell ref="G63:H63"/>
    <mergeCell ref="I9:I10"/>
    <mergeCell ref="J9:J10"/>
    <mergeCell ref="K9:K10"/>
    <mergeCell ref="E62:F62"/>
    <mergeCell ref="G62:H62"/>
    <mergeCell ref="B23:D23"/>
    <mergeCell ref="B11:D11"/>
    <mergeCell ref="B12:B21"/>
    <mergeCell ref="B22:D22"/>
    <mergeCell ref="C12:D12"/>
    <mergeCell ref="C14:D14"/>
    <mergeCell ref="C15:D15"/>
    <mergeCell ref="C16:D16"/>
    <mergeCell ref="E3:K3"/>
    <mergeCell ref="E4:K4"/>
    <mergeCell ref="E5:K5"/>
    <mergeCell ref="B8:D10"/>
    <mergeCell ref="E8:G8"/>
    <mergeCell ref="H8:H10"/>
    <mergeCell ref="I8:K8"/>
    <mergeCell ref="F9:F10"/>
    <mergeCell ref="G9:G10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>
    <oddHeader>&amp;Rzał. nr 3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92D050"/>
  </sheetPr>
  <dimension ref="A1:M879"/>
  <sheetViews>
    <sheetView showZeros="0" topLeftCell="A34" workbookViewId="0"/>
  </sheetViews>
  <sheetFormatPr defaultRowHeight="15.75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2.140625" style="223" customWidth="1"/>
    <col min="264" max="264" width="9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2.140625" style="223" customWidth="1"/>
    <col min="520" max="520" width="9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2.140625" style="223" customWidth="1"/>
    <col min="776" max="776" width="9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2.140625" style="223" customWidth="1"/>
    <col min="1032" max="1032" width="9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2.140625" style="223" customWidth="1"/>
    <col min="1288" max="1288" width="9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2.140625" style="223" customWidth="1"/>
    <col min="1544" max="1544" width="9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2.140625" style="223" customWidth="1"/>
    <col min="1800" max="1800" width="9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2.140625" style="223" customWidth="1"/>
    <col min="2056" max="2056" width="9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2.140625" style="223" customWidth="1"/>
    <col min="2312" max="2312" width="9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2.140625" style="223" customWidth="1"/>
    <col min="2568" max="2568" width="9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2.140625" style="223" customWidth="1"/>
    <col min="2824" max="2824" width="9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2.140625" style="223" customWidth="1"/>
    <col min="3080" max="3080" width="9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2.140625" style="223" customWidth="1"/>
    <col min="3336" max="3336" width="9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2.140625" style="223" customWidth="1"/>
    <col min="3592" max="3592" width="9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2.140625" style="223" customWidth="1"/>
    <col min="3848" max="3848" width="9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2.140625" style="223" customWidth="1"/>
    <col min="4104" max="4104" width="9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2.140625" style="223" customWidth="1"/>
    <col min="4360" max="4360" width="9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2.140625" style="223" customWidth="1"/>
    <col min="4616" max="4616" width="9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2.140625" style="223" customWidth="1"/>
    <col min="4872" max="4872" width="9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2.140625" style="223" customWidth="1"/>
    <col min="5128" max="5128" width="9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2.140625" style="223" customWidth="1"/>
    <col min="5384" max="5384" width="9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2.140625" style="223" customWidth="1"/>
    <col min="5640" max="5640" width="9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2.140625" style="223" customWidth="1"/>
    <col min="5896" max="5896" width="9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2.140625" style="223" customWidth="1"/>
    <col min="6152" max="6152" width="9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2.140625" style="223" customWidth="1"/>
    <col min="6408" max="6408" width="9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2.140625" style="223" customWidth="1"/>
    <col min="6664" max="6664" width="9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2.140625" style="223" customWidth="1"/>
    <col min="6920" max="6920" width="9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2.140625" style="223" customWidth="1"/>
    <col min="7176" max="7176" width="9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2.140625" style="223" customWidth="1"/>
    <col min="7432" max="7432" width="9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2.140625" style="223" customWidth="1"/>
    <col min="7688" max="7688" width="9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2.140625" style="223" customWidth="1"/>
    <col min="7944" max="7944" width="9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2.140625" style="223" customWidth="1"/>
    <col min="8200" max="8200" width="9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2.140625" style="223" customWidth="1"/>
    <col min="8456" max="8456" width="9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2.140625" style="223" customWidth="1"/>
    <col min="8712" max="8712" width="9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2.140625" style="223" customWidth="1"/>
    <col min="8968" max="8968" width="9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2.140625" style="223" customWidth="1"/>
    <col min="9224" max="9224" width="9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2.140625" style="223" customWidth="1"/>
    <col min="9480" max="9480" width="9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2.140625" style="223" customWidth="1"/>
    <col min="9736" max="9736" width="9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2.140625" style="223" customWidth="1"/>
    <col min="9992" max="9992" width="9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2.140625" style="223" customWidth="1"/>
    <col min="10248" max="10248" width="9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2.140625" style="223" customWidth="1"/>
    <col min="10504" max="10504" width="9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2.140625" style="223" customWidth="1"/>
    <col min="10760" max="10760" width="9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2.140625" style="223" customWidth="1"/>
    <col min="11016" max="11016" width="9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2.140625" style="223" customWidth="1"/>
    <col min="11272" max="11272" width="9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2.140625" style="223" customWidth="1"/>
    <col min="11528" max="11528" width="9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2.140625" style="223" customWidth="1"/>
    <col min="11784" max="11784" width="9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2.140625" style="223" customWidth="1"/>
    <col min="12040" max="12040" width="9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2.140625" style="223" customWidth="1"/>
    <col min="12296" max="12296" width="9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2.140625" style="223" customWidth="1"/>
    <col min="12552" max="12552" width="9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2.140625" style="223" customWidth="1"/>
    <col min="12808" max="12808" width="9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2.140625" style="223" customWidth="1"/>
    <col min="13064" max="13064" width="9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2.140625" style="223" customWidth="1"/>
    <col min="13320" max="13320" width="9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2.140625" style="223" customWidth="1"/>
    <col min="13576" max="13576" width="9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2.140625" style="223" customWidth="1"/>
    <col min="13832" max="13832" width="9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2.140625" style="223" customWidth="1"/>
    <col min="14088" max="14088" width="9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2.140625" style="223" customWidth="1"/>
    <col min="14344" max="14344" width="9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2.140625" style="223" customWidth="1"/>
    <col min="14600" max="14600" width="9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2.140625" style="223" customWidth="1"/>
    <col min="14856" max="14856" width="9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2.140625" style="223" customWidth="1"/>
    <col min="15112" max="15112" width="9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2.140625" style="223" customWidth="1"/>
    <col min="15368" max="15368" width="9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2.140625" style="223" customWidth="1"/>
    <col min="15624" max="15624" width="9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2.140625" style="223" customWidth="1"/>
    <col min="15880" max="15880" width="9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2.140625" style="223" customWidth="1"/>
    <col min="16136" max="16136" width="9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B1" s="159"/>
      <c r="C1" s="222"/>
      <c r="D1" s="222"/>
      <c r="E1" s="222"/>
      <c r="F1" s="222"/>
      <c r="G1" s="222"/>
      <c r="H1" s="159"/>
      <c r="I1" s="262"/>
      <c r="J1" s="262"/>
      <c r="K1" s="262" t="s">
        <v>1</v>
      </c>
      <c r="L1" s="159"/>
      <c r="M1" s="159"/>
    </row>
    <row r="2" spans="1:13" ht="20.100000000000001" customHeight="1">
      <c r="A2" s="209" t="s">
        <v>41</v>
      </c>
      <c r="B2" s="225" t="s">
        <v>2</v>
      </c>
      <c r="C2" s="263"/>
      <c r="D2" s="211" t="s">
        <v>42</v>
      </c>
      <c r="E2" s="159"/>
      <c r="F2" s="328" t="s">
        <v>122</v>
      </c>
      <c r="G2" s="327"/>
      <c r="H2" s="327"/>
      <c r="I2" s="327"/>
      <c r="J2" s="327"/>
      <c r="K2" s="327"/>
      <c r="L2" s="159"/>
      <c r="M2" s="159"/>
    </row>
    <row r="3" spans="1:13" ht="20.100000000000001" customHeight="1">
      <c r="A3" s="210" t="s">
        <v>58</v>
      </c>
      <c r="B3" s="224" t="s">
        <v>3</v>
      </c>
      <c r="C3" s="222"/>
      <c r="D3" s="160" t="s">
        <v>42</v>
      </c>
      <c r="E3" s="477" t="s">
        <v>149</v>
      </c>
      <c r="F3" s="478"/>
      <c r="G3" s="478"/>
      <c r="H3" s="478"/>
      <c r="I3" s="478"/>
      <c r="J3" s="478"/>
      <c r="K3" s="478"/>
      <c r="L3" s="159"/>
      <c r="M3" s="159"/>
    </row>
    <row r="4" spans="1:13" ht="19.5" customHeight="1">
      <c r="A4" s="161"/>
      <c r="B4" s="253"/>
      <c r="C4" s="253"/>
      <c r="D4" s="162"/>
      <c r="E4" s="479" t="s">
        <v>150</v>
      </c>
      <c r="F4" s="479"/>
      <c r="G4" s="479"/>
      <c r="H4" s="479"/>
      <c r="I4" s="479"/>
      <c r="J4" s="479"/>
      <c r="K4" s="479"/>
      <c r="L4" s="159"/>
      <c r="M4" s="159"/>
    </row>
    <row r="5" spans="1:13" ht="19.5" customHeight="1">
      <c r="A5" s="163"/>
      <c r="B5" s="222"/>
      <c r="C5" s="222"/>
      <c r="D5" s="164"/>
      <c r="E5" s="479" t="s">
        <v>151</v>
      </c>
      <c r="F5" s="479"/>
      <c r="G5" s="479"/>
      <c r="H5" s="479"/>
      <c r="I5" s="479"/>
      <c r="J5" s="479"/>
      <c r="K5" s="479"/>
      <c r="L5" s="159"/>
      <c r="M5" s="159"/>
    </row>
    <row r="6" spans="1:13" ht="20.100000000000001" customHeight="1">
      <c r="A6" s="165"/>
      <c r="B6" s="222"/>
      <c r="C6" s="226"/>
      <c r="D6" s="166"/>
      <c r="E6" s="159"/>
      <c r="F6" s="167"/>
      <c r="G6" s="262" t="s">
        <v>4</v>
      </c>
      <c r="H6" s="216">
        <v>2014</v>
      </c>
      <c r="I6" s="159"/>
      <c r="J6" s="159"/>
      <c r="K6" s="159"/>
      <c r="L6" s="159"/>
      <c r="M6" s="159"/>
    </row>
    <row r="7" spans="1:13" ht="20.100000000000001" customHeight="1" thickBot="1">
      <c r="A7" s="272"/>
      <c r="B7" s="222"/>
      <c r="C7" s="226"/>
      <c r="D7" s="227"/>
      <c r="E7" s="226"/>
      <c r="F7" s="273"/>
      <c r="G7" s="159"/>
      <c r="H7" s="159"/>
      <c r="I7" s="159"/>
      <c r="J7" s="159"/>
      <c r="K7" s="159"/>
      <c r="L7" s="159"/>
      <c r="M7" s="159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  <c r="L8" s="159"/>
      <c r="M8" s="159"/>
    </row>
    <row r="9" spans="1:13" ht="24" customHeight="1">
      <c r="A9" s="249" t="s">
        <v>6</v>
      </c>
      <c r="B9" s="484"/>
      <c r="C9" s="485"/>
      <c r="D9" s="485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L9" s="159"/>
      <c r="M9" s="168"/>
    </row>
    <row r="10" spans="1:13" ht="47.25" customHeight="1" thickBot="1">
      <c r="A10" s="249"/>
      <c r="B10" s="486"/>
      <c r="C10" s="487"/>
      <c r="D10" s="487"/>
      <c r="E10" s="453" t="s">
        <v>98</v>
      </c>
      <c r="F10" s="497"/>
      <c r="G10" s="497"/>
      <c r="H10" s="492"/>
      <c r="I10" s="481"/>
      <c r="J10" s="481"/>
      <c r="K10" s="481"/>
      <c r="L10" s="159"/>
      <c r="M10" s="159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169">
        <v>0</v>
      </c>
      <c r="F12" s="170">
        <v>0</v>
      </c>
      <c r="G12" s="171">
        <v>0</v>
      </c>
      <c r="H12" s="169">
        <v>0</v>
      </c>
      <c r="I12" s="172">
        <v>0</v>
      </c>
      <c r="J12" s="172">
        <v>0</v>
      </c>
      <c r="K12" s="172">
        <v>0</v>
      </c>
      <c r="L12" s="159"/>
      <c r="M12" s="159"/>
    </row>
    <row r="13" spans="1:13" ht="16.5" customHeight="1">
      <c r="A13" s="245">
        <v>2</v>
      </c>
      <c r="B13" s="467"/>
      <c r="C13" s="280" t="s">
        <v>126</v>
      </c>
      <c r="D13" s="228"/>
      <c r="E13" s="173">
        <v>0</v>
      </c>
      <c r="F13" s="174">
        <v>0</v>
      </c>
      <c r="G13" s="175">
        <v>0</v>
      </c>
      <c r="H13" s="173">
        <v>0</v>
      </c>
      <c r="I13" s="176">
        <v>0</v>
      </c>
      <c r="J13" s="176">
        <v>0</v>
      </c>
      <c r="K13" s="176">
        <v>0</v>
      </c>
      <c r="L13" s="159"/>
      <c r="M13" s="159"/>
    </row>
    <row r="14" spans="1:13" ht="16.5" customHeight="1">
      <c r="A14" s="245">
        <v>3</v>
      </c>
      <c r="B14" s="467"/>
      <c r="C14" s="471" t="s">
        <v>127</v>
      </c>
      <c r="D14" s="472"/>
      <c r="E14" s="177">
        <v>0</v>
      </c>
      <c r="F14" s="178">
        <v>0</v>
      </c>
      <c r="G14" s="179">
        <v>0</v>
      </c>
      <c r="H14" s="180">
        <v>0</v>
      </c>
      <c r="I14" s="181">
        <v>0</v>
      </c>
      <c r="J14" s="181">
        <v>0</v>
      </c>
      <c r="K14" s="181">
        <v>0</v>
      </c>
      <c r="L14" s="159"/>
      <c r="M14" s="159"/>
    </row>
    <row r="15" spans="1:13" ht="16.5" customHeight="1">
      <c r="A15" s="245">
        <v>4</v>
      </c>
      <c r="B15" s="467"/>
      <c r="C15" s="473" t="s">
        <v>13</v>
      </c>
      <c r="D15" s="474"/>
      <c r="E15" s="182">
        <v>0</v>
      </c>
      <c r="F15" s="183">
        <v>4.8099999999999996</v>
      </c>
      <c r="G15" s="184">
        <v>0</v>
      </c>
      <c r="H15" s="182">
        <v>4.8099999999999996</v>
      </c>
      <c r="I15" s="185">
        <v>0</v>
      </c>
      <c r="J15" s="185">
        <v>0</v>
      </c>
      <c r="K15" s="185">
        <v>0</v>
      </c>
      <c r="L15" s="159"/>
      <c r="M15" s="159"/>
    </row>
    <row r="16" spans="1:13" ht="30.6" customHeight="1">
      <c r="A16" s="245">
        <v>5</v>
      </c>
      <c r="B16" s="467"/>
      <c r="C16" s="475" t="s">
        <v>128</v>
      </c>
      <c r="D16" s="476"/>
      <c r="E16" s="173">
        <v>0</v>
      </c>
      <c r="F16" s="174">
        <v>0</v>
      </c>
      <c r="G16" s="175">
        <v>0</v>
      </c>
      <c r="H16" s="173">
        <v>0</v>
      </c>
      <c r="I16" s="176">
        <v>0</v>
      </c>
      <c r="J16" s="176">
        <v>0</v>
      </c>
      <c r="K16" s="176">
        <v>0</v>
      </c>
      <c r="L16" s="159"/>
      <c r="M16" s="159"/>
    </row>
    <row r="17" spans="1:11" ht="16.5" customHeight="1">
      <c r="A17" s="245">
        <v>6</v>
      </c>
      <c r="B17" s="467"/>
      <c r="C17" s="280" t="s">
        <v>129</v>
      </c>
      <c r="D17" s="229"/>
      <c r="E17" s="186">
        <v>0</v>
      </c>
      <c r="F17" s="187">
        <v>4.8099999999999996</v>
      </c>
      <c r="G17" s="188">
        <v>0</v>
      </c>
      <c r="H17" s="186">
        <v>4.8099999999999996</v>
      </c>
      <c r="I17" s="189">
        <v>0</v>
      </c>
      <c r="J17" s="189">
        <v>0</v>
      </c>
      <c r="K17" s="189">
        <v>0</v>
      </c>
    </row>
    <row r="18" spans="1:11" ht="16.5" customHeight="1">
      <c r="A18" s="245">
        <v>7</v>
      </c>
      <c r="B18" s="467"/>
      <c r="C18" s="251" t="s">
        <v>14</v>
      </c>
      <c r="D18" s="335"/>
      <c r="E18" s="182">
        <v>0</v>
      </c>
      <c r="F18" s="183">
        <v>0</v>
      </c>
      <c r="G18" s="184">
        <v>0.03</v>
      </c>
      <c r="H18" s="190">
        <v>0.03</v>
      </c>
      <c r="I18" s="185">
        <v>0</v>
      </c>
      <c r="J18" s="185">
        <v>0</v>
      </c>
      <c r="K18" s="185">
        <v>0</v>
      </c>
    </row>
    <row r="19" spans="1:11" ht="16.5" customHeight="1">
      <c r="A19" s="245">
        <v>8</v>
      </c>
      <c r="B19" s="467"/>
      <c r="C19" s="251" t="s">
        <v>15</v>
      </c>
      <c r="D19" s="335"/>
      <c r="E19" s="182">
        <v>0</v>
      </c>
      <c r="F19" s="183">
        <v>0</v>
      </c>
      <c r="G19" s="184">
        <v>0</v>
      </c>
      <c r="H19" s="182">
        <v>0</v>
      </c>
      <c r="I19" s="185">
        <v>0</v>
      </c>
      <c r="J19" s="185">
        <v>0</v>
      </c>
      <c r="K19" s="185">
        <v>0</v>
      </c>
    </row>
    <row r="20" spans="1:11" ht="16.5" customHeight="1">
      <c r="A20" s="245">
        <v>9</v>
      </c>
      <c r="B20" s="467"/>
      <c r="C20" s="251" t="s">
        <v>16</v>
      </c>
      <c r="D20" s="335"/>
      <c r="E20" s="182">
        <v>0</v>
      </c>
      <c r="F20" s="183">
        <v>0</v>
      </c>
      <c r="G20" s="184">
        <v>0</v>
      </c>
      <c r="H20" s="182">
        <v>0</v>
      </c>
      <c r="I20" s="185">
        <v>0</v>
      </c>
      <c r="J20" s="185">
        <v>0</v>
      </c>
      <c r="K20" s="185">
        <v>0</v>
      </c>
    </row>
    <row r="21" spans="1:11" ht="16.5" customHeight="1">
      <c r="A21" s="245">
        <v>10</v>
      </c>
      <c r="B21" s="468"/>
      <c r="C21" s="251" t="s">
        <v>17</v>
      </c>
      <c r="D21" s="335"/>
      <c r="E21" s="182">
        <v>0</v>
      </c>
      <c r="F21" s="183">
        <v>3.37</v>
      </c>
      <c r="G21" s="184">
        <v>3.12</v>
      </c>
      <c r="H21" s="182">
        <v>6.49</v>
      </c>
      <c r="I21" s="185">
        <v>0</v>
      </c>
      <c r="J21" s="185">
        <v>0</v>
      </c>
      <c r="K21" s="185">
        <v>0</v>
      </c>
    </row>
    <row r="22" spans="1:11" ht="16.5" customHeight="1">
      <c r="A22" s="245">
        <v>11</v>
      </c>
      <c r="B22" s="455" t="s">
        <v>130</v>
      </c>
      <c r="C22" s="456"/>
      <c r="D22" s="456"/>
      <c r="E22" s="191">
        <v>0</v>
      </c>
      <c r="F22" s="192">
        <v>0</v>
      </c>
      <c r="G22" s="193">
        <v>0</v>
      </c>
      <c r="H22" s="191">
        <v>0</v>
      </c>
      <c r="I22" s="194">
        <v>0</v>
      </c>
      <c r="J22" s="194">
        <v>0</v>
      </c>
      <c r="K22" s="194">
        <v>0</v>
      </c>
    </row>
    <row r="23" spans="1:11" ht="16.5" customHeight="1">
      <c r="A23" s="245">
        <v>12</v>
      </c>
      <c r="B23" s="457" t="s">
        <v>18</v>
      </c>
      <c r="C23" s="458"/>
      <c r="D23" s="458"/>
      <c r="E23" s="182">
        <v>0</v>
      </c>
      <c r="F23" s="182">
        <v>0</v>
      </c>
      <c r="G23" s="182">
        <v>0</v>
      </c>
      <c r="H23" s="182">
        <v>0</v>
      </c>
      <c r="I23" s="182">
        <v>0</v>
      </c>
      <c r="J23" s="182">
        <v>0</v>
      </c>
      <c r="K23" s="182">
        <v>0</v>
      </c>
    </row>
    <row r="24" spans="1:11" ht="16.5" customHeight="1">
      <c r="A24" s="245">
        <v>13</v>
      </c>
      <c r="B24" s="230"/>
      <c r="C24" s="231"/>
      <c r="D24" s="255" t="s">
        <v>131</v>
      </c>
      <c r="E24" s="173">
        <v>0</v>
      </c>
      <c r="F24" s="174">
        <v>0</v>
      </c>
      <c r="G24" s="175">
        <v>0</v>
      </c>
      <c r="H24" s="173">
        <v>0</v>
      </c>
      <c r="I24" s="196">
        <v>0</v>
      </c>
      <c r="J24" s="196">
        <v>0</v>
      </c>
      <c r="K24" s="196">
        <v>0</v>
      </c>
    </row>
    <row r="25" spans="1:11" ht="16.5" customHeight="1">
      <c r="A25" s="245">
        <v>14</v>
      </c>
      <c r="B25" s="232"/>
      <c r="C25" s="159"/>
      <c r="D25" s="236" t="s">
        <v>132</v>
      </c>
      <c r="E25" s="186">
        <v>0</v>
      </c>
      <c r="F25" s="187">
        <v>0</v>
      </c>
      <c r="G25" s="188">
        <v>0</v>
      </c>
      <c r="H25" s="186">
        <v>0</v>
      </c>
      <c r="I25" s="197">
        <v>0</v>
      </c>
      <c r="J25" s="197">
        <v>0</v>
      </c>
      <c r="K25" s="197">
        <v>0</v>
      </c>
    </row>
    <row r="26" spans="1:11" ht="16.5" customHeight="1">
      <c r="A26" s="245">
        <v>15</v>
      </c>
      <c r="B26" s="233" t="s">
        <v>133</v>
      </c>
      <c r="C26" s="234"/>
      <c r="D26" s="234"/>
      <c r="E26" s="182">
        <v>0</v>
      </c>
      <c r="F26" s="183">
        <v>0</v>
      </c>
      <c r="G26" s="184">
        <v>0</v>
      </c>
      <c r="H26" s="182">
        <v>0</v>
      </c>
      <c r="I26" s="195">
        <v>0</v>
      </c>
      <c r="J26" s="195">
        <v>0</v>
      </c>
      <c r="K26" s="195">
        <v>0</v>
      </c>
    </row>
    <row r="27" spans="1:11" ht="16.5" customHeight="1">
      <c r="A27" s="245">
        <v>16</v>
      </c>
      <c r="B27" s="233" t="s">
        <v>19</v>
      </c>
      <c r="C27" s="234"/>
      <c r="D27" s="234"/>
      <c r="E27" s="182">
        <v>0</v>
      </c>
      <c r="F27" s="183">
        <v>0</v>
      </c>
      <c r="G27" s="184">
        <v>0</v>
      </c>
      <c r="H27" s="182">
        <v>0</v>
      </c>
      <c r="I27" s="195">
        <v>0</v>
      </c>
      <c r="J27" s="195">
        <v>0</v>
      </c>
      <c r="K27" s="195">
        <v>0</v>
      </c>
    </row>
    <row r="28" spans="1:11" ht="16.5" customHeight="1">
      <c r="A28" s="245">
        <v>17</v>
      </c>
      <c r="B28" s="250" t="s">
        <v>20</v>
      </c>
      <c r="C28" s="335"/>
      <c r="D28" s="335"/>
      <c r="E28" s="182">
        <v>0</v>
      </c>
      <c r="F28" s="183">
        <v>0</v>
      </c>
      <c r="G28" s="184">
        <v>0</v>
      </c>
      <c r="H28" s="182">
        <v>0</v>
      </c>
      <c r="I28" s="195">
        <v>0</v>
      </c>
      <c r="J28" s="195">
        <v>0</v>
      </c>
      <c r="K28" s="195">
        <v>0</v>
      </c>
    </row>
    <row r="29" spans="1:11" ht="16.5" customHeight="1">
      <c r="A29" s="245">
        <v>18</v>
      </c>
      <c r="B29" s="235" t="s">
        <v>134</v>
      </c>
      <c r="C29" s="236"/>
      <c r="D29" s="236"/>
      <c r="E29" s="182">
        <v>0</v>
      </c>
      <c r="F29" s="183">
        <v>0</v>
      </c>
      <c r="G29" s="184">
        <v>0</v>
      </c>
      <c r="H29" s="182">
        <v>0</v>
      </c>
      <c r="I29" s="195">
        <v>0</v>
      </c>
      <c r="J29" s="195">
        <v>0</v>
      </c>
      <c r="K29" s="195">
        <v>0</v>
      </c>
    </row>
    <row r="30" spans="1:11" ht="16.5" customHeight="1">
      <c r="A30" s="245">
        <v>19</v>
      </c>
      <c r="B30" s="250" t="s">
        <v>135</v>
      </c>
      <c r="C30" s="335"/>
      <c r="D30" s="335"/>
      <c r="E30" s="182">
        <v>0</v>
      </c>
      <c r="F30" s="183">
        <v>0</v>
      </c>
      <c r="G30" s="184">
        <v>0</v>
      </c>
      <c r="H30" s="182">
        <v>0</v>
      </c>
      <c r="I30" s="195">
        <v>0</v>
      </c>
      <c r="J30" s="195">
        <v>0</v>
      </c>
      <c r="K30" s="195">
        <v>0</v>
      </c>
    </row>
    <row r="31" spans="1:11" ht="16.5" customHeight="1">
      <c r="A31" s="245">
        <v>20</v>
      </c>
      <c r="B31" s="233" t="s">
        <v>21</v>
      </c>
      <c r="C31" s="234"/>
      <c r="D31" s="234"/>
      <c r="E31" s="182">
        <v>0</v>
      </c>
      <c r="F31" s="183">
        <v>0</v>
      </c>
      <c r="G31" s="184">
        <v>0</v>
      </c>
      <c r="H31" s="182">
        <v>0</v>
      </c>
      <c r="I31" s="195">
        <v>0</v>
      </c>
      <c r="J31" s="195">
        <v>0</v>
      </c>
      <c r="K31" s="195">
        <v>0</v>
      </c>
    </row>
    <row r="32" spans="1:11" ht="16.5" customHeight="1">
      <c r="A32" s="245">
        <v>21</v>
      </c>
      <c r="B32" s="250" t="s">
        <v>22</v>
      </c>
      <c r="C32" s="335"/>
      <c r="D32" s="335"/>
      <c r="E32" s="182">
        <v>0</v>
      </c>
      <c r="F32" s="183">
        <v>0</v>
      </c>
      <c r="G32" s="184">
        <v>0</v>
      </c>
      <c r="H32" s="182">
        <v>0</v>
      </c>
      <c r="I32" s="195">
        <v>0</v>
      </c>
      <c r="J32" s="195">
        <v>0</v>
      </c>
      <c r="K32" s="195">
        <v>0</v>
      </c>
    </row>
    <row r="33" spans="1:11" ht="16.5" customHeight="1">
      <c r="A33" s="245">
        <v>22</v>
      </c>
      <c r="B33" s="235" t="s">
        <v>136</v>
      </c>
      <c r="C33" s="236"/>
      <c r="D33" s="236"/>
      <c r="E33" s="182">
        <v>0</v>
      </c>
      <c r="F33" s="183">
        <v>0</v>
      </c>
      <c r="G33" s="184">
        <v>0</v>
      </c>
      <c r="H33" s="182">
        <v>0</v>
      </c>
      <c r="I33" s="195">
        <v>0</v>
      </c>
      <c r="J33" s="195">
        <v>0</v>
      </c>
      <c r="K33" s="195">
        <v>0</v>
      </c>
    </row>
    <row r="34" spans="1:11" ht="16.5" customHeight="1">
      <c r="A34" s="245">
        <v>23</v>
      </c>
      <c r="B34" s="250" t="s">
        <v>23</v>
      </c>
      <c r="C34" s="335"/>
      <c r="D34" s="335"/>
      <c r="E34" s="182">
        <v>0</v>
      </c>
      <c r="F34" s="183">
        <v>0</v>
      </c>
      <c r="G34" s="184">
        <v>0</v>
      </c>
      <c r="H34" s="182">
        <v>0</v>
      </c>
      <c r="I34" s="195">
        <v>0</v>
      </c>
      <c r="J34" s="195">
        <v>0</v>
      </c>
      <c r="K34" s="195">
        <v>0</v>
      </c>
    </row>
    <row r="35" spans="1:11" ht="16.5" customHeight="1">
      <c r="A35" s="245">
        <v>24</v>
      </c>
      <c r="B35" s="250" t="s">
        <v>24</v>
      </c>
      <c r="C35" s="335"/>
      <c r="D35" s="335"/>
      <c r="E35" s="182">
        <v>0</v>
      </c>
      <c r="F35" s="183">
        <v>0</v>
      </c>
      <c r="G35" s="184">
        <v>0</v>
      </c>
      <c r="H35" s="182">
        <v>0</v>
      </c>
      <c r="I35" s="195">
        <v>0</v>
      </c>
      <c r="J35" s="195">
        <v>0</v>
      </c>
      <c r="K35" s="195">
        <v>0</v>
      </c>
    </row>
    <row r="36" spans="1:11" ht="16.5" customHeight="1">
      <c r="A36" s="245">
        <v>25</v>
      </c>
      <c r="B36" s="250" t="s">
        <v>25</v>
      </c>
      <c r="C36" s="335"/>
      <c r="D36" s="335"/>
      <c r="E36" s="182">
        <v>0</v>
      </c>
      <c r="F36" s="183">
        <v>0</v>
      </c>
      <c r="G36" s="184">
        <v>0.65</v>
      </c>
      <c r="H36" s="182">
        <v>0.65</v>
      </c>
      <c r="I36" s="195">
        <v>0</v>
      </c>
      <c r="J36" s="195">
        <v>0</v>
      </c>
      <c r="K36" s="195">
        <v>0</v>
      </c>
    </row>
    <row r="37" spans="1:11" ht="16.5" customHeight="1">
      <c r="A37" s="245">
        <v>26</v>
      </c>
      <c r="B37" s="250" t="s">
        <v>26</v>
      </c>
      <c r="C37" s="335"/>
      <c r="D37" s="335"/>
      <c r="E37" s="182">
        <v>0</v>
      </c>
      <c r="F37" s="183">
        <v>0</v>
      </c>
      <c r="G37" s="184">
        <v>0</v>
      </c>
      <c r="H37" s="182">
        <v>0</v>
      </c>
      <c r="I37" s="195">
        <v>0</v>
      </c>
      <c r="J37" s="195">
        <v>0</v>
      </c>
      <c r="K37" s="195">
        <v>0</v>
      </c>
    </row>
    <row r="38" spans="1:11" ht="16.5" customHeight="1">
      <c r="A38" s="245">
        <v>27</v>
      </c>
      <c r="B38" s="250" t="s">
        <v>27</v>
      </c>
      <c r="C38" s="335"/>
      <c r="D38" s="335"/>
      <c r="E38" s="182">
        <v>0</v>
      </c>
      <c r="F38" s="183">
        <v>0</v>
      </c>
      <c r="G38" s="184">
        <v>0</v>
      </c>
      <c r="H38" s="182">
        <v>0</v>
      </c>
      <c r="I38" s="195">
        <v>0</v>
      </c>
      <c r="J38" s="195">
        <v>0</v>
      </c>
      <c r="K38" s="195">
        <v>0</v>
      </c>
    </row>
    <row r="39" spans="1:11" ht="16.5" customHeight="1">
      <c r="A39" s="245">
        <v>28</v>
      </c>
      <c r="B39" s="250" t="s">
        <v>28</v>
      </c>
      <c r="C39" s="335"/>
      <c r="D39" s="335"/>
      <c r="E39" s="182">
        <v>0</v>
      </c>
      <c r="F39" s="183">
        <v>0</v>
      </c>
      <c r="G39" s="184">
        <v>0</v>
      </c>
      <c r="H39" s="182">
        <v>0</v>
      </c>
      <c r="I39" s="195">
        <v>0</v>
      </c>
      <c r="J39" s="195">
        <v>0</v>
      </c>
      <c r="K39" s="195">
        <v>0</v>
      </c>
    </row>
    <row r="40" spans="1:11" ht="16.5" customHeight="1">
      <c r="A40" s="245">
        <v>29</v>
      </c>
      <c r="B40" s="250" t="s">
        <v>29</v>
      </c>
      <c r="C40" s="335"/>
      <c r="D40" s="335"/>
      <c r="E40" s="182">
        <v>0</v>
      </c>
      <c r="F40" s="183">
        <v>0</v>
      </c>
      <c r="G40" s="184">
        <v>0</v>
      </c>
      <c r="H40" s="182">
        <v>0</v>
      </c>
      <c r="I40" s="195">
        <v>0</v>
      </c>
      <c r="J40" s="195">
        <v>0</v>
      </c>
      <c r="K40" s="195">
        <v>0</v>
      </c>
    </row>
    <row r="41" spans="1:11" ht="16.5" customHeight="1">
      <c r="A41" s="245">
        <v>30</v>
      </c>
      <c r="B41" s="250" t="s">
        <v>30</v>
      </c>
      <c r="C41" s="335"/>
      <c r="D41" s="335"/>
      <c r="E41" s="182">
        <v>0</v>
      </c>
      <c r="F41" s="183">
        <v>0</v>
      </c>
      <c r="G41" s="184">
        <v>0</v>
      </c>
      <c r="H41" s="182">
        <v>0</v>
      </c>
      <c r="I41" s="195">
        <v>0</v>
      </c>
      <c r="J41" s="195">
        <v>0</v>
      </c>
      <c r="K41" s="195">
        <v>0</v>
      </c>
    </row>
    <row r="42" spans="1:11" ht="16.5" customHeight="1">
      <c r="A42" s="245">
        <v>31</v>
      </c>
      <c r="B42" s="250" t="s">
        <v>33</v>
      </c>
      <c r="C42" s="335"/>
      <c r="D42" s="335"/>
      <c r="E42" s="182">
        <v>0</v>
      </c>
      <c r="F42" s="183">
        <v>0</v>
      </c>
      <c r="G42" s="184">
        <v>0</v>
      </c>
      <c r="H42" s="182">
        <v>0</v>
      </c>
      <c r="I42" s="195">
        <v>0</v>
      </c>
      <c r="J42" s="195">
        <v>0</v>
      </c>
      <c r="K42" s="195">
        <v>0</v>
      </c>
    </row>
    <row r="43" spans="1:11" ht="16.5" customHeight="1">
      <c r="A43" s="245">
        <v>32</v>
      </c>
      <c r="B43" s="250" t="s">
        <v>32</v>
      </c>
      <c r="C43" s="335"/>
      <c r="D43" s="335"/>
      <c r="E43" s="182">
        <v>0</v>
      </c>
      <c r="F43" s="183">
        <v>0</v>
      </c>
      <c r="G43" s="184">
        <v>0</v>
      </c>
      <c r="H43" s="182">
        <v>0</v>
      </c>
      <c r="I43" s="195">
        <v>0</v>
      </c>
      <c r="J43" s="195">
        <v>0</v>
      </c>
      <c r="K43" s="195">
        <v>0</v>
      </c>
    </row>
    <row r="44" spans="1:11" ht="16.5" customHeight="1">
      <c r="A44" s="245">
        <v>33</v>
      </c>
      <c r="B44" s="250" t="s">
        <v>31</v>
      </c>
      <c r="C44" s="335"/>
      <c r="D44" s="335"/>
      <c r="E44" s="182">
        <v>0</v>
      </c>
      <c r="F44" s="183">
        <v>0</v>
      </c>
      <c r="G44" s="184">
        <v>9.2899999999999991</v>
      </c>
      <c r="H44" s="182">
        <v>9.2899999999999991</v>
      </c>
      <c r="I44" s="195">
        <v>0</v>
      </c>
      <c r="J44" s="195">
        <v>0</v>
      </c>
      <c r="K44" s="195">
        <v>0</v>
      </c>
    </row>
    <row r="45" spans="1:11" ht="16.5" customHeight="1">
      <c r="A45" s="245">
        <v>34</v>
      </c>
      <c r="B45" s="250" t="s">
        <v>137</v>
      </c>
      <c r="C45" s="335"/>
      <c r="D45" s="335"/>
      <c r="E45" s="182">
        <v>0</v>
      </c>
      <c r="F45" s="183">
        <v>0</v>
      </c>
      <c r="G45" s="184">
        <v>0.09</v>
      </c>
      <c r="H45" s="182">
        <v>0.09</v>
      </c>
      <c r="I45" s="195">
        <v>0</v>
      </c>
      <c r="J45" s="195">
        <v>0</v>
      </c>
      <c r="K45" s="195">
        <v>0</v>
      </c>
    </row>
    <row r="46" spans="1:11" ht="16.5" customHeight="1">
      <c r="A46" s="245">
        <v>35</v>
      </c>
      <c r="B46" s="250" t="s">
        <v>138</v>
      </c>
      <c r="C46" s="335"/>
      <c r="D46" s="335"/>
      <c r="E46" s="182">
        <v>0</v>
      </c>
      <c r="F46" s="183">
        <v>0</v>
      </c>
      <c r="G46" s="184">
        <v>0</v>
      </c>
      <c r="H46" s="182">
        <v>0</v>
      </c>
      <c r="I46" s="195">
        <v>0</v>
      </c>
      <c r="J46" s="195">
        <v>0</v>
      </c>
      <c r="K46" s="195">
        <v>0</v>
      </c>
    </row>
    <row r="47" spans="1:11" ht="16.5" customHeight="1">
      <c r="A47" s="245">
        <v>36</v>
      </c>
      <c r="B47" s="250" t="s">
        <v>120</v>
      </c>
      <c r="C47" s="335"/>
      <c r="D47" s="335"/>
      <c r="E47" s="182">
        <v>0</v>
      </c>
      <c r="F47" s="183">
        <v>0</v>
      </c>
      <c r="G47" s="184">
        <v>0</v>
      </c>
      <c r="H47" s="190">
        <v>0</v>
      </c>
      <c r="I47" s="195">
        <v>0</v>
      </c>
      <c r="J47" s="195">
        <v>0</v>
      </c>
      <c r="K47" s="195">
        <v>0</v>
      </c>
    </row>
    <row r="48" spans="1:11" ht="16.5" customHeight="1">
      <c r="A48" s="245">
        <v>37</v>
      </c>
      <c r="B48" s="250" t="s">
        <v>34</v>
      </c>
      <c r="C48" s="335"/>
      <c r="D48" s="335"/>
      <c r="E48" s="182">
        <v>0</v>
      </c>
      <c r="F48" s="183">
        <v>0</v>
      </c>
      <c r="G48" s="184">
        <v>0</v>
      </c>
      <c r="H48" s="198">
        <v>0</v>
      </c>
      <c r="I48" s="195">
        <v>0</v>
      </c>
      <c r="J48" s="195">
        <v>0</v>
      </c>
      <c r="K48" s="195">
        <v>0</v>
      </c>
    </row>
    <row r="49" spans="1:12" ht="16.5" customHeight="1">
      <c r="A49" s="245">
        <v>38</v>
      </c>
      <c r="B49" s="250" t="s">
        <v>35</v>
      </c>
      <c r="C49" s="335"/>
      <c r="D49" s="335"/>
      <c r="E49" s="182">
        <v>0</v>
      </c>
      <c r="F49" s="183">
        <v>0</v>
      </c>
      <c r="G49" s="184">
        <v>0</v>
      </c>
      <c r="H49" s="182">
        <v>0</v>
      </c>
      <c r="I49" s="195">
        <v>0</v>
      </c>
      <c r="J49" s="195">
        <v>0</v>
      </c>
      <c r="K49" s="195">
        <v>0</v>
      </c>
      <c r="L49" s="159"/>
    </row>
    <row r="50" spans="1:12" ht="16.5" customHeight="1">
      <c r="A50" s="245">
        <v>39</v>
      </c>
      <c r="B50" s="250" t="s">
        <v>36</v>
      </c>
      <c r="C50" s="335"/>
      <c r="D50" s="335"/>
      <c r="E50" s="182">
        <v>0</v>
      </c>
      <c r="F50" s="183">
        <v>0</v>
      </c>
      <c r="G50" s="184">
        <v>0</v>
      </c>
      <c r="H50" s="182">
        <v>0</v>
      </c>
      <c r="I50" s="195">
        <v>0</v>
      </c>
      <c r="J50" s="195">
        <v>0</v>
      </c>
      <c r="K50" s="195">
        <v>0</v>
      </c>
      <c r="L50" s="159"/>
    </row>
    <row r="51" spans="1:12" ht="16.5" customHeight="1">
      <c r="A51" s="245">
        <v>40</v>
      </c>
      <c r="B51" s="250" t="s">
        <v>37</v>
      </c>
      <c r="C51" s="335"/>
      <c r="D51" s="335"/>
      <c r="E51" s="182">
        <v>0</v>
      </c>
      <c r="F51" s="183">
        <v>0</v>
      </c>
      <c r="G51" s="184">
        <v>0</v>
      </c>
      <c r="H51" s="182">
        <v>0</v>
      </c>
      <c r="I51" s="195">
        <v>0</v>
      </c>
      <c r="J51" s="195">
        <v>0</v>
      </c>
      <c r="K51" s="195">
        <v>0</v>
      </c>
      <c r="L51" s="159"/>
    </row>
    <row r="52" spans="1:12" ht="16.5" customHeight="1">
      <c r="A52" s="245">
        <v>41</v>
      </c>
      <c r="B52" s="250" t="s">
        <v>38</v>
      </c>
      <c r="C52" s="335"/>
      <c r="D52" s="335"/>
      <c r="E52" s="182">
        <v>0</v>
      </c>
      <c r="F52" s="183">
        <v>0</v>
      </c>
      <c r="G52" s="184">
        <v>0</v>
      </c>
      <c r="H52" s="182">
        <v>0</v>
      </c>
      <c r="I52" s="195">
        <v>0</v>
      </c>
      <c r="J52" s="195">
        <v>0</v>
      </c>
      <c r="K52" s="195">
        <v>0</v>
      </c>
      <c r="L52" s="159"/>
    </row>
    <row r="53" spans="1:12" ht="16.5" customHeight="1">
      <c r="A53" s="245">
        <v>42</v>
      </c>
      <c r="B53" s="250" t="s">
        <v>39</v>
      </c>
      <c r="C53" s="335"/>
      <c r="D53" s="335"/>
      <c r="E53" s="182">
        <v>0</v>
      </c>
      <c r="F53" s="183">
        <v>0</v>
      </c>
      <c r="G53" s="184">
        <v>0</v>
      </c>
      <c r="H53" s="182">
        <v>0</v>
      </c>
      <c r="I53" s="195">
        <v>0</v>
      </c>
      <c r="J53" s="195">
        <v>0</v>
      </c>
      <c r="K53" s="195">
        <v>0</v>
      </c>
      <c r="L53" s="159"/>
    </row>
    <row r="54" spans="1:12" ht="16.5" customHeight="1">
      <c r="A54" s="245">
        <v>43</v>
      </c>
      <c r="B54" s="250" t="s">
        <v>139</v>
      </c>
      <c r="C54" s="335"/>
      <c r="D54" s="335"/>
      <c r="E54" s="182">
        <v>0</v>
      </c>
      <c r="F54" s="183">
        <v>0</v>
      </c>
      <c r="G54" s="184">
        <v>0</v>
      </c>
      <c r="H54" s="182">
        <v>0</v>
      </c>
      <c r="I54" s="195">
        <v>0</v>
      </c>
      <c r="J54" s="195">
        <v>0</v>
      </c>
      <c r="K54" s="195">
        <v>0</v>
      </c>
      <c r="L54" s="159"/>
    </row>
    <row r="55" spans="1:12" ht="16.5" customHeight="1">
      <c r="A55" s="245">
        <v>44</v>
      </c>
      <c r="B55" s="334"/>
      <c r="C55" s="252"/>
      <c r="D55" s="252"/>
      <c r="E55" s="182">
        <v>0</v>
      </c>
      <c r="F55" s="183">
        <v>0</v>
      </c>
      <c r="G55" s="184">
        <v>0</v>
      </c>
      <c r="H55" s="182">
        <v>0</v>
      </c>
      <c r="I55" s="195">
        <v>0</v>
      </c>
      <c r="J55" s="195">
        <v>0</v>
      </c>
      <c r="K55" s="195">
        <v>0</v>
      </c>
      <c r="L55" s="159"/>
    </row>
    <row r="56" spans="1:12" ht="16.5" customHeight="1" thickBot="1">
      <c r="A56" s="246">
        <v>45</v>
      </c>
      <c r="B56" s="237"/>
      <c r="C56" s="238"/>
      <c r="D56" s="238"/>
      <c r="E56" s="212">
        <v>0</v>
      </c>
      <c r="F56" s="213">
        <v>0</v>
      </c>
      <c r="G56" s="214">
        <v>0</v>
      </c>
      <c r="H56" s="212">
        <v>0</v>
      </c>
      <c r="I56" s="215">
        <v>0</v>
      </c>
      <c r="J56" s="215">
        <v>0</v>
      </c>
      <c r="K56" s="215">
        <v>0</v>
      </c>
      <c r="L56" s="159"/>
    </row>
    <row r="57" spans="1:12" ht="7.5" customHeight="1">
      <c r="A57" s="247"/>
      <c r="B57" s="256"/>
      <c r="C57" s="239"/>
      <c r="D57" s="239"/>
      <c r="E57" s="199"/>
      <c r="F57" s="200"/>
      <c r="G57" s="199"/>
      <c r="H57" s="199"/>
      <c r="I57" s="199"/>
      <c r="J57" s="199"/>
      <c r="K57" s="199"/>
      <c r="L57" s="159"/>
    </row>
    <row r="58" spans="1:12" ht="20.25" customHeight="1">
      <c r="A58" s="309" t="s">
        <v>140</v>
      </c>
      <c r="B58" s="201"/>
      <c r="C58" s="202"/>
      <c r="D58" s="202"/>
      <c r="E58" s="202"/>
      <c r="F58" s="203"/>
      <c r="G58" s="257"/>
      <c r="H58" s="203">
        <f>SUM(H24:H55,H18:H22,H16:H17,H13:H14)</f>
        <v>21.359999999999996</v>
      </c>
      <c r="I58" s="203"/>
      <c r="J58" s="203"/>
      <c r="K58" s="204"/>
      <c r="L58" s="204"/>
    </row>
    <row r="59" spans="1:12" ht="20.25" customHeight="1">
      <c r="A59" s="309"/>
      <c r="B59" s="201"/>
      <c r="C59" s="202"/>
      <c r="D59" s="202"/>
      <c r="E59" s="202"/>
      <c r="F59" s="203"/>
      <c r="G59" s="257"/>
      <c r="H59" s="203"/>
      <c r="I59" s="203"/>
      <c r="J59" s="203"/>
      <c r="K59" s="204"/>
      <c r="L59" s="204"/>
    </row>
    <row r="60" spans="1:12" ht="18.75" customHeight="1">
      <c r="A60" s="205"/>
      <c r="B60" s="258" t="s">
        <v>141</v>
      </c>
      <c r="C60" s="259"/>
      <c r="D60" s="260"/>
      <c r="E60" s="206"/>
      <c r="F60" s="261" t="s">
        <v>40</v>
      </c>
      <c r="G60" s="332" t="s">
        <v>169</v>
      </c>
      <c r="H60" s="207"/>
      <c r="I60" s="159"/>
      <c r="J60" s="159"/>
      <c r="K60" s="159"/>
      <c r="L60" s="159"/>
    </row>
    <row r="61" spans="1:12" ht="18" customHeight="1">
      <c r="A61" s="223"/>
      <c r="B61" s="222"/>
      <c r="C61" s="222"/>
      <c r="D61" s="222"/>
      <c r="E61" s="222"/>
      <c r="F61" s="222"/>
      <c r="G61" s="159"/>
      <c r="H61" s="159"/>
      <c r="I61" s="159"/>
      <c r="J61" s="159"/>
      <c r="K61" s="159"/>
      <c r="L61" s="159"/>
    </row>
    <row r="62" spans="1:12" ht="20.100000000000001" customHeight="1">
      <c r="A62" s="208"/>
      <c r="B62" s="208"/>
      <c r="C62" s="208"/>
      <c r="D62" s="318" t="s">
        <v>142</v>
      </c>
      <c r="E62" s="459" t="s">
        <v>143</v>
      </c>
      <c r="F62" s="459"/>
      <c r="G62" s="459" t="s">
        <v>144</v>
      </c>
      <c r="H62" s="459"/>
      <c r="I62" s="159"/>
      <c r="J62" s="159"/>
      <c r="K62" s="159"/>
      <c r="L62" s="159"/>
    </row>
    <row r="63" spans="1:12" ht="20.100000000000001" customHeight="1">
      <c r="A63" s="159"/>
      <c r="B63" s="159"/>
      <c r="C63" s="159"/>
      <c r="D63" s="319" t="s">
        <v>145</v>
      </c>
      <c r="E63" s="460" t="s">
        <v>146</v>
      </c>
      <c r="F63" s="461"/>
      <c r="G63" s="498" t="s">
        <v>147</v>
      </c>
      <c r="H63" s="499"/>
      <c r="I63" s="159"/>
      <c r="J63" s="159"/>
      <c r="K63" s="159"/>
      <c r="L63" s="159"/>
    </row>
    <row r="64" spans="1:12" ht="20.100000000000001" customHeight="1">
      <c r="A64" s="159"/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</row>
    <row r="65" spans="1:1" ht="20.100000000000001" customHeight="1">
      <c r="A65" s="223"/>
    </row>
    <row r="66" spans="1:1" ht="20.100000000000001" customHeight="1">
      <c r="A66" s="223"/>
    </row>
    <row r="67" spans="1:1" ht="20.100000000000001" customHeight="1">
      <c r="A67" s="223"/>
    </row>
    <row r="68" spans="1:1" ht="20.100000000000001" customHeight="1">
      <c r="A68" s="223"/>
    </row>
    <row r="69" spans="1:1" ht="20.100000000000001" customHeight="1">
      <c r="A69" s="223"/>
    </row>
    <row r="70" spans="1:1" ht="20.100000000000001" customHeight="1">
      <c r="A70" s="223"/>
    </row>
    <row r="71" spans="1:1" ht="20.100000000000001" customHeight="1">
      <c r="A71" s="223"/>
    </row>
    <row r="72" spans="1:1" ht="20.100000000000001" customHeight="1">
      <c r="A72" s="223"/>
    </row>
    <row r="73" spans="1:1" ht="20.100000000000001" customHeight="1">
      <c r="A73" s="223"/>
    </row>
    <row r="74" spans="1:1" ht="20.100000000000001" customHeight="1">
      <c r="A74" s="223"/>
    </row>
    <row r="75" spans="1:1" ht="20.100000000000001" customHeight="1">
      <c r="A75" s="223"/>
    </row>
    <row r="76" spans="1:1" ht="20.100000000000001" customHeight="1">
      <c r="A76" s="223"/>
    </row>
    <row r="77" spans="1:1" ht="20.100000000000001" customHeight="1">
      <c r="A77" s="223"/>
    </row>
    <row r="78" spans="1:1" ht="20.100000000000001" customHeight="1">
      <c r="A78" s="223"/>
    </row>
    <row r="79" spans="1:1" ht="20.100000000000001" customHeight="1">
      <c r="A79" s="223"/>
    </row>
    <row r="80" spans="1:1" ht="20.100000000000001" customHeight="1">
      <c r="A80" s="223"/>
    </row>
    <row r="81" spans="1:1" ht="20.100000000000001" customHeight="1">
      <c r="A81" s="223"/>
    </row>
    <row r="82" spans="1:1" ht="20.100000000000001" customHeight="1">
      <c r="A82" s="223"/>
    </row>
    <row r="83" spans="1:1" ht="20.100000000000001" customHeight="1">
      <c r="A83" s="223"/>
    </row>
    <row r="84" spans="1:1" ht="20.100000000000001" customHeight="1">
      <c r="A84" s="223"/>
    </row>
    <row r="85" spans="1:1" ht="20.100000000000001" customHeight="1">
      <c r="A85" s="223"/>
    </row>
    <row r="86" spans="1:1" ht="20.100000000000001" customHeight="1">
      <c r="A86" s="223"/>
    </row>
    <row r="87" spans="1:1" ht="20.100000000000001" customHeight="1">
      <c r="A87" s="223"/>
    </row>
    <row r="88" spans="1:1" ht="20.100000000000001" customHeight="1">
      <c r="A88" s="223"/>
    </row>
    <row r="89" spans="1:1" ht="20.100000000000001" customHeight="1">
      <c r="A89" s="223"/>
    </row>
    <row r="90" spans="1:1" ht="20.100000000000001" customHeight="1">
      <c r="A90" s="223"/>
    </row>
    <row r="91" spans="1:1" ht="20.100000000000001" customHeight="1">
      <c r="A91" s="223"/>
    </row>
    <row r="92" spans="1:1" ht="20.100000000000001" customHeight="1">
      <c r="A92" s="223"/>
    </row>
    <row r="93" spans="1:1" ht="20.100000000000001" customHeight="1">
      <c r="A93" s="223"/>
    </row>
    <row r="94" spans="1:1" ht="20.100000000000001" customHeight="1">
      <c r="A94" s="223"/>
    </row>
    <row r="95" spans="1:1" ht="20.100000000000001" customHeight="1">
      <c r="A95" s="223"/>
    </row>
    <row r="96" spans="1:1" ht="20.100000000000001" customHeight="1">
      <c r="A96" s="223"/>
    </row>
    <row r="97" spans="1:1" ht="20.100000000000001" customHeight="1">
      <c r="A97" s="223"/>
    </row>
    <row r="98" spans="1:1" ht="20.100000000000001" customHeight="1">
      <c r="A98" s="223"/>
    </row>
    <row r="99" spans="1:1" ht="20.100000000000001" customHeight="1">
      <c r="A99" s="223"/>
    </row>
    <row r="100" spans="1:1" ht="20.100000000000001" customHeight="1">
      <c r="A100" s="223"/>
    </row>
    <row r="101" spans="1:1" ht="20.100000000000001" customHeight="1">
      <c r="A101" s="223"/>
    </row>
    <row r="102" spans="1:1" ht="20.100000000000001" customHeight="1">
      <c r="A102" s="223"/>
    </row>
    <row r="103" spans="1:1" ht="20.100000000000001" customHeight="1">
      <c r="A103" s="223"/>
    </row>
    <row r="104" spans="1:1" ht="20.100000000000001" customHeight="1">
      <c r="A104" s="223"/>
    </row>
    <row r="105" spans="1:1" ht="20.100000000000001" customHeight="1">
      <c r="A105" s="223"/>
    </row>
    <row r="106" spans="1:1" ht="20.100000000000001" customHeight="1">
      <c r="A106" s="223"/>
    </row>
    <row r="107" spans="1:1" ht="20.100000000000001" customHeight="1">
      <c r="A107" s="223"/>
    </row>
    <row r="108" spans="1:1" ht="20.100000000000001" customHeight="1">
      <c r="A108" s="223"/>
    </row>
    <row r="109" spans="1:1" ht="20.100000000000001" customHeight="1">
      <c r="A109" s="223"/>
    </row>
    <row r="110" spans="1:1" ht="20.100000000000001" customHeight="1">
      <c r="A110" s="223"/>
    </row>
    <row r="111" spans="1:1" ht="20.100000000000001" customHeight="1">
      <c r="A111" s="223"/>
    </row>
    <row r="112" spans="1:1" ht="20.100000000000001" customHeight="1">
      <c r="A112" s="223"/>
    </row>
    <row r="113" spans="1:1" ht="20.100000000000001" customHeight="1">
      <c r="A113" s="223"/>
    </row>
    <row r="114" spans="1:1" ht="20.100000000000001" customHeight="1">
      <c r="A114" s="223"/>
    </row>
    <row r="115" spans="1:1" ht="20.100000000000001" customHeight="1">
      <c r="A115" s="223"/>
    </row>
    <row r="116" spans="1:1" ht="20.100000000000001" customHeight="1">
      <c r="A116" s="223"/>
    </row>
    <row r="117" spans="1:1" ht="20.100000000000001" customHeight="1">
      <c r="A117" s="223"/>
    </row>
    <row r="118" spans="1:1" ht="20.100000000000001" customHeight="1">
      <c r="A118" s="223"/>
    </row>
    <row r="119" spans="1:1" ht="20.100000000000001" customHeight="1">
      <c r="A119" s="223"/>
    </row>
    <row r="120" spans="1:1" ht="20.100000000000001" customHeight="1">
      <c r="A120" s="223"/>
    </row>
    <row r="121" spans="1:1" ht="20.100000000000001" customHeight="1">
      <c r="A121" s="223"/>
    </row>
    <row r="122" spans="1:1" ht="20.100000000000001" customHeight="1">
      <c r="A122" s="223"/>
    </row>
    <row r="123" spans="1:1" ht="20.100000000000001" customHeight="1">
      <c r="A123" s="223"/>
    </row>
    <row r="124" spans="1:1" ht="20.100000000000001" customHeight="1">
      <c r="A124" s="223"/>
    </row>
    <row r="125" spans="1:1" ht="20.100000000000001" customHeight="1">
      <c r="A125" s="223"/>
    </row>
    <row r="126" spans="1:1" ht="20.100000000000001" customHeight="1">
      <c r="A126" s="223"/>
    </row>
    <row r="127" spans="1:1" ht="20.100000000000001" customHeight="1">
      <c r="A127" s="223"/>
    </row>
    <row r="128" spans="1:1" ht="20.100000000000001" customHeight="1">
      <c r="A128" s="223"/>
    </row>
    <row r="129" spans="1:1" ht="20.100000000000001" customHeight="1">
      <c r="A129" s="223"/>
    </row>
    <row r="130" spans="1:1" ht="20.100000000000001" customHeight="1">
      <c r="A130" s="223"/>
    </row>
    <row r="131" spans="1:1" ht="20.100000000000001" customHeight="1">
      <c r="A131" s="223"/>
    </row>
    <row r="132" spans="1:1" ht="20.100000000000001" customHeight="1">
      <c r="A132" s="223"/>
    </row>
    <row r="133" spans="1:1" ht="20.100000000000001" customHeight="1">
      <c r="A133" s="223"/>
    </row>
    <row r="134" spans="1:1" ht="20.100000000000001" customHeight="1">
      <c r="A134" s="223"/>
    </row>
    <row r="135" spans="1:1" ht="20.100000000000001" customHeight="1">
      <c r="A135" s="223"/>
    </row>
    <row r="136" spans="1:1" ht="20.100000000000001" customHeight="1">
      <c r="A136" s="223"/>
    </row>
    <row r="137" spans="1:1" ht="20.100000000000001" customHeight="1">
      <c r="A137" s="223"/>
    </row>
    <row r="138" spans="1:1" ht="20.100000000000001" customHeight="1">
      <c r="A138" s="223"/>
    </row>
    <row r="139" spans="1:1" ht="20.100000000000001" customHeight="1">
      <c r="A139" s="223"/>
    </row>
    <row r="140" spans="1:1" ht="20.100000000000001" customHeight="1">
      <c r="A140" s="223"/>
    </row>
    <row r="141" spans="1:1" ht="20.100000000000001" customHeight="1">
      <c r="A141" s="223"/>
    </row>
    <row r="142" spans="1:1" ht="20.100000000000001" customHeight="1">
      <c r="A142" s="223"/>
    </row>
    <row r="143" spans="1:1" ht="20.100000000000001" customHeight="1">
      <c r="A143" s="223"/>
    </row>
    <row r="144" spans="1:1" ht="20.100000000000001" customHeight="1">
      <c r="A144" s="223"/>
    </row>
    <row r="145" spans="1:1" ht="20.100000000000001" customHeight="1">
      <c r="A145" s="223"/>
    </row>
    <row r="146" spans="1:1" ht="20.100000000000001" customHeight="1">
      <c r="A146" s="223"/>
    </row>
    <row r="147" spans="1:1" ht="20.100000000000001" customHeight="1">
      <c r="A147" s="223"/>
    </row>
    <row r="148" spans="1:1" ht="20.100000000000001" customHeight="1">
      <c r="A148" s="223"/>
    </row>
    <row r="149" spans="1:1" ht="20.100000000000001" customHeight="1">
      <c r="A149" s="223"/>
    </row>
    <row r="150" spans="1:1" ht="20.100000000000001" customHeight="1">
      <c r="A150" s="223"/>
    </row>
    <row r="151" spans="1:1" ht="20.100000000000001" customHeight="1">
      <c r="A151" s="223"/>
    </row>
    <row r="152" spans="1:1" ht="20.100000000000001" customHeight="1">
      <c r="A152" s="223"/>
    </row>
    <row r="153" spans="1:1" ht="20.100000000000001" customHeight="1">
      <c r="A153" s="223"/>
    </row>
    <row r="154" spans="1:1" ht="20.100000000000001" customHeight="1">
      <c r="A154" s="223"/>
    </row>
    <row r="155" spans="1:1" ht="20.100000000000001" customHeight="1">
      <c r="A155" s="223"/>
    </row>
    <row r="156" spans="1:1" ht="20.100000000000001" customHeight="1">
      <c r="A156" s="223"/>
    </row>
    <row r="157" spans="1:1" ht="20.100000000000001" customHeight="1">
      <c r="A157" s="223"/>
    </row>
    <row r="158" spans="1:1" ht="20.100000000000001" customHeight="1">
      <c r="A158" s="223"/>
    </row>
    <row r="159" spans="1:1" ht="20.100000000000001" customHeight="1">
      <c r="A159" s="223"/>
    </row>
    <row r="160" spans="1:1" ht="20.100000000000001" customHeight="1">
      <c r="A160" s="223"/>
    </row>
    <row r="161" spans="1:1" ht="20.100000000000001" customHeight="1">
      <c r="A161" s="223"/>
    </row>
    <row r="162" spans="1:1" ht="20.100000000000001" customHeight="1">
      <c r="A162" s="223"/>
    </row>
    <row r="163" spans="1:1" ht="20.100000000000001" customHeight="1">
      <c r="A163" s="223"/>
    </row>
    <row r="164" spans="1:1" ht="20.100000000000001" customHeight="1">
      <c r="A164" s="223"/>
    </row>
    <row r="165" spans="1:1" ht="20.100000000000001" customHeight="1">
      <c r="A165" s="223"/>
    </row>
    <row r="166" spans="1:1" ht="20.100000000000001" customHeight="1">
      <c r="A166" s="223"/>
    </row>
    <row r="167" spans="1:1" ht="20.100000000000001" customHeight="1">
      <c r="A167" s="223"/>
    </row>
    <row r="168" spans="1:1" ht="20.100000000000001" customHeight="1">
      <c r="A168" s="223"/>
    </row>
    <row r="169" spans="1:1" ht="20.100000000000001" customHeight="1">
      <c r="A169" s="223"/>
    </row>
    <row r="170" spans="1:1" ht="20.100000000000001" customHeight="1">
      <c r="A170" s="223"/>
    </row>
    <row r="171" spans="1:1" ht="20.100000000000001" customHeight="1">
      <c r="A171" s="223"/>
    </row>
    <row r="172" spans="1:1" ht="20.100000000000001" customHeight="1">
      <c r="A172" s="223"/>
    </row>
    <row r="173" spans="1:1" ht="20.100000000000001" customHeight="1">
      <c r="A173" s="223"/>
    </row>
    <row r="174" spans="1:1" ht="20.100000000000001" customHeight="1">
      <c r="A174" s="223"/>
    </row>
    <row r="175" spans="1:1" ht="20.100000000000001" customHeight="1">
      <c r="A175" s="223"/>
    </row>
    <row r="176" spans="1:1" ht="20.100000000000001" customHeight="1">
      <c r="A176" s="223"/>
    </row>
    <row r="177" spans="1:1" ht="20.100000000000001" customHeight="1">
      <c r="A177" s="223"/>
    </row>
    <row r="178" spans="1:1" ht="20.100000000000001" customHeight="1">
      <c r="A178" s="223"/>
    </row>
    <row r="179" spans="1:1" ht="20.100000000000001" customHeight="1">
      <c r="A179" s="223"/>
    </row>
    <row r="180" spans="1:1" ht="20.100000000000001" customHeight="1">
      <c r="A180" s="223"/>
    </row>
    <row r="181" spans="1:1" ht="20.100000000000001" customHeight="1">
      <c r="A181" s="223"/>
    </row>
    <row r="182" spans="1:1" ht="20.100000000000001" customHeight="1">
      <c r="A182" s="223"/>
    </row>
    <row r="183" spans="1:1" ht="20.100000000000001" customHeight="1">
      <c r="A183" s="223"/>
    </row>
    <row r="184" spans="1:1" ht="20.100000000000001" customHeight="1">
      <c r="A184" s="223"/>
    </row>
    <row r="185" spans="1:1" ht="20.100000000000001" customHeight="1">
      <c r="A185" s="223"/>
    </row>
    <row r="186" spans="1:1" ht="20.100000000000001" customHeight="1">
      <c r="A186" s="223"/>
    </row>
    <row r="187" spans="1:1" ht="20.100000000000001" customHeight="1">
      <c r="A187" s="223"/>
    </row>
    <row r="188" spans="1:1" ht="20.100000000000001" customHeight="1">
      <c r="A188" s="223"/>
    </row>
    <row r="189" spans="1:1" ht="20.100000000000001" customHeight="1">
      <c r="A189" s="223"/>
    </row>
    <row r="190" spans="1:1" ht="20.100000000000001" customHeight="1">
      <c r="A190" s="223"/>
    </row>
    <row r="191" spans="1:1" ht="20.100000000000001" customHeight="1">
      <c r="A191" s="223"/>
    </row>
    <row r="192" spans="1:1" ht="20.100000000000001" customHeight="1">
      <c r="A192" s="223"/>
    </row>
    <row r="193" spans="1:1" ht="20.100000000000001" customHeight="1">
      <c r="A193" s="223"/>
    </row>
    <row r="194" spans="1:1" ht="20.100000000000001" customHeight="1">
      <c r="A194" s="223"/>
    </row>
    <row r="195" spans="1:1" ht="20.100000000000001" customHeight="1">
      <c r="A195" s="223"/>
    </row>
    <row r="196" spans="1:1" ht="20.100000000000001" customHeight="1">
      <c r="A196" s="223"/>
    </row>
    <row r="197" spans="1:1" ht="20.100000000000001" customHeight="1">
      <c r="A197" s="223"/>
    </row>
    <row r="198" spans="1:1" ht="20.100000000000001" customHeight="1">
      <c r="A198" s="223"/>
    </row>
    <row r="199" spans="1:1" ht="20.100000000000001" customHeight="1">
      <c r="A199" s="223"/>
    </row>
    <row r="200" spans="1:1" ht="20.100000000000001" customHeight="1">
      <c r="A200" s="223"/>
    </row>
    <row r="201" spans="1:1" ht="20.100000000000001" customHeight="1">
      <c r="A201" s="223"/>
    </row>
    <row r="202" spans="1:1" ht="20.100000000000001" customHeight="1">
      <c r="A202" s="223"/>
    </row>
    <row r="203" spans="1:1" ht="20.100000000000001" customHeight="1">
      <c r="A203" s="223"/>
    </row>
    <row r="204" spans="1:1" ht="20.100000000000001" customHeight="1">
      <c r="A204" s="223"/>
    </row>
    <row r="205" spans="1:1" ht="20.100000000000001" customHeight="1">
      <c r="A205" s="223"/>
    </row>
    <row r="206" spans="1:1" ht="20.100000000000001" customHeight="1">
      <c r="A206" s="223"/>
    </row>
    <row r="207" spans="1:1" ht="20.100000000000001" customHeight="1">
      <c r="A207" s="223"/>
    </row>
    <row r="208" spans="1:1" ht="20.100000000000001" customHeight="1">
      <c r="A208" s="223"/>
    </row>
    <row r="209" spans="1:1" ht="20.100000000000001" customHeight="1">
      <c r="A209" s="223"/>
    </row>
    <row r="210" spans="1:1" ht="20.100000000000001" customHeight="1">
      <c r="A210" s="223"/>
    </row>
    <row r="211" spans="1:1" ht="20.100000000000001" customHeight="1">
      <c r="A211" s="223"/>
    </row>
    <row r="212" spans="1:1" ht="20.100000000000001" customHeight="1">
      <c r="A212" s="223"/>
    </row>
    <row r="213" spans="1:1" ht="20.100000000000001" customHeight="1">
      <c r="A213" s="223"/>
    </row>
    <row r="214" spans="1:1" ht="20.100000000000001" customHeight="1">
      <c r="A214" s="223"/>
    </row>
    <row r="215" spans="1:1" ht="20.100000000000001" customHeight="1">
      <c r="A215" s="223"/>
    </row>
    <row r="216" spans="1:1" ht="20.100000000000001" customHeight="1">
      <c r="A216" s="223"/>
    </row>
    <row r="217" spans="1:1" ht="20.100000000000001" customHeight="1">
      <c r="A217" s="223"/>
    </row>
    <row r="218" spans="1:1" ht="20.100000000000001" customHeight="1">
      <c r="A218" s="223"/>
    </row>
    <row r="219" spans="1:1" ht="20.100000000000001" customHeight="1">
      <c r="A219" s="223"/>
    </row>
    <row r="220" spans="1:1" ht="20.100000000000001" customHeight="1">
      <c r="A220" s="223"/>
    </row>
    <row r="221" spans="1:1" ht="20.100000000000001" customHeight="1">
      <c r="A221" s="223"/>
    </row>
    <row r="222" spans="1:1" ht="20.100000000000001" customHeight="1">
      <c r="A222" s="223"/>
    </row>
    <row r="223" spans="1:1" ht="20.100000000000001" customHeight="1">
      <c r="A223" s="223"/>
    </row>
    <row r="224" spans="1:1" ht="20.100000000000001" customHeight="1">
      <c r="A224" s="223"/>
    </row>
    <row r="225" spans="1:1" ht="20.100000000000001" customHeight="1">
      <c r="A225" s="223"/>
    </row>
    <row r="226" spans="1:1" ht="20.100000000000001" customHeight="1">
      <c r="A226" s="223"/>
    </row>
    <row r="227" spans="1:1" ht="20.100000000000001" customHeight="1">
      <c r="A227" s="223"/>
    </row>
    <row r="228" spans="1:1" ht="20.100000000000001" customHeight="1">
      <c r="A228" s="223"/>
    </row>
    <row r="229" spans="1:1" ht="20.100000000000001" customHeight="1">
      <c r="A229" s="223"/>
    </row>
    <row r="230" spans="1:1" ht="20.100000000000001" customHeight="1">
      <c r="A230" s="223"/>
    </row>
    <row r="231" spans="1:1" ht="20.100000000000001" customHeight="1">
      <c r="A231" s="223"/>
    </row>
    <row r="232" spans="1:1" ht="20.100000000000001" customHeight="1">
      <c r="A232" s="223"/>
    </row>
    <row r="233" spans="1:1" ht="20.100000000000001" customHeight="1">
      <c r="A233" s="223"/>
    </row>
    <row r="234" spans="1:1" ht="20.100000000000001" customHeight="1">
      <c r="A234" s="223"/>
    </row>
    <row r="235" spans="1:1" ht="20.100000000000001" customHeight="1">
      <c r="A235" s="223"/>
    </row>
    <row r="236" spans="1:1" ht="20.100000000000001" customHeight="1">
      <c r="A236" s="223"/>
    </row>
    <row r="237" spans="1:1" ht="20.100000000000001" customHeight="1">
      <c r="A237" s="223"/>
    </row>
    <row r="238" spans="1:1" ht="20.100000000000001" customHeight="1">
      <c r="A238" s="223"/>
    </row>
    <row r="239" spans="1:1" ht="20.100000000000001" customHeight="1">
      <c r="A239" s="223"/>
    </row>
    <row r="240" spans="1:1" ht="20.100000000000001" customHeight="1">
      <c r="A240" s="223"/>
    </row>
    <row r="241" spans="1:1" ht="20.100000000000001" customHeight="1">
      <c r="A241" s="223"/>
    </row>
    <row r="242" spans="1:1" ht="20.100000000000001" customHeight="1">
      <c r="A242" s="223"/>
    </row>
    <row r="243" spans="1:1" ht="20.100000000000001" customHeight="1">
      <c r="A243" s="223"/>
    </row>
    <row r="244" spans="1:1" ht="20.100000000000001" customHeight="1">
      <c r="A244" s="223"/>
    </row>
    <row r="245" spans="1:1" ht="20.100000000000001" customHeight="1">
      <c r="A245" s="223"/>
    </row>
    <row r="246" spans="1:1" ht="20.100000000000001" customHeight="1">
      <c r="A246" s="223"/>
    </row>
    <row r="247" spans="1:1" ht="20.100000000000001" customHeight="1">
      <c r="A247" s="223"/>
    </row>
    <row r="248" spans="1:1" ht="20.100000000000001" customHeight="1">
      <c r="A248" s="223"/>
    </row>
    <row r="249" spans="1:1" ht="20.100000000000001" customHeight="1">
      <c r="A249" s="223"/>
    </row>
    <row r="250" spans="1:1" ht="20.100000000000001" customHeight="1">
      <c r="A250" s="223"/>
    </row>
    <row r="251" spans="1:1" ht="20.100000000000001" customHeight="1">
      <c r="A251" s="223"/>
    </row>
    <row r="252" spans="1:1" ht="20.100000000000001" customHeight="1">
      <c r="A252" s="223"/>
    </row>
    <row r="253" spans="1:1" ht="20.100000000000001" customHeight="1">
      <c r="A253" s="223"/>
    </row>
    <row r="254" spans="1:1" ht="20.100000000000001" customHeight="1">
      <c r="A254" s="223"/>
    </row>
    <row r="255" spans="1:1" ht="20.100000000000001" customHeight="1">
      <c r="A255" s="223"/>
    </row>
    <row r="256" spans="1:1" ht="20.100000000000001" customHeight="1">
      <c r="A256" s="223"/>
    </row>
    <row r="257" spans="1:1" ht="20.100000000000001" customHeight="1">
      <c r="A257" s="223"/>
    </row>
    <row r="258" spans="1:1" ht="20.100000000000001" customHeight="1">
      <c r="A258" s="223"/>
    </row>
    <row r="259" spans="1:1" ht="20.100000000000001" customHeight="1">
      <c r="A259" s="223"/>
    </row>
    <row r="260" spans="1:1" ht="20.100000000000001" customHeight="1">
      <c r="A260" s="223"/>
    </row>
    <row r="261" spans="1:1" ht="20.100000000000001" customHeight="1">
      <c r="A261" s="223"/>
    </row>
    <row r="262" spans="1:1" ht="20.100000000000001" customHeight="1">
      <c r="A262" s="223"/>
    </row>
    <row r="263" spans="1:1" ht="20.100000000000001" customHeight="1">
      <c r="A263" s="223"/>
    </row>
    <row r="264" spans="1:1" ht="20.100000000000001" customHeight="1">
      <c r="A264" s="223"/>
    </row>
    <row r="265" spans="1:1" ht="20.100000000000001" customHeight="1">
      <c r="A265" s="223"/>
    </row>
    <row r="266" spans="1:1" ht="20.100000000000001" customHeight="1">
      <c r="A266" s="223"/>
    </row>
    <row r="267" spans="1:1" ht="20.100000000000001" customHeight="1">
      <c r="A267" s="223"/>
    </row>
    <row r="268" spans="1:1" ht="20.100000000000001" customHeight="1">
      <c r="A268" s="223"/>
    </row>
    <row r="269" spans="1:1" ht="20.100000000000001" customHeight="1">
      <c r="A269" s="223"/>
    </row>
    <row r="270" spans="1:1" ht="20.100000000000001" customHeight="1">
      <c r="A270" s="223"/>
    </row>
    <row r="271" spans="1:1" ht="20.100000000000001" customHeight="1">
      <c r="A271" s="223"/>
    </row>
    <row r="272" spans="1:1" ht="20.100000000000001" customHeight="1">
      <c r="A272" s="223"/>
    </row>
    <row r="273" spans="1:1" ht="20.100000000000001" customHeight="1">
      <c r="A273" s="223"/>
    </row>
    <row r="274" spans="1:1" ht="20.100000000000001" customHeight="1">
      <c r="A274" s="223"/>
    </row>
    <row r="275" spans="1:1" ht="20.100000000000001" customHeight="1">
      <c r="A275" s="223"/>
    </row>
    <row r="276" spans="1:1" ht="20.100000000000001" customHeight="1">
      <c r="A276" s="223"/>
    </row>
    <row r="277" spans="1:1" ht="20.100000000000001" customHeight="1">
      <c r="A277" s="223"/>
    </row>
    <row r="278" spans="1:1" ht="20.100000000000001" customHeight="1">
      <c r="A278" s="223"/>
    </row>
    <row r="279" spans="1:1" ht="20.100000000000001" customHeight="1">
      <c r="A279" s="223"/>
    </row>
    <row r="280" spans="1:1" ht="20.100000000000001" customHeight="1">
      <c r="A280" s="223"/>
    </row>
    <row r="281" spans="1:1" ht="20.100000000000001" customHeight="1">
      <c r="A281" s="223"/>
    </row>
    <row r="282" spans="1:1" ht="20.100000000000001" customHeight="1">
      <c r="A282" s="223"/>
    </row>
    <row r="283" spans="1:1" ht="20.100000000000001" customHeight="1">
      <c r="A283" s="223"/>
    </row>
    <row r="284" spans="1:1" ht="20.100000000000001" customHeight="1">
      <c r="A284" s="223"/>
    </row>
    <row r="285" spans="1:1" ht="20.100000000000001" customHeight="1">
      <c r="A285" s="223"/>
    </row>
    <row r="286" spans="1:1" ht="20.100000000000001" customHeight="1">
      <c r="A286" s="223"/>
    </row>
    <row r="287" spans="1:1" ht="20.100000000000001" customHeight="1">
      <c r="A287" s="223"/>
    </row>
    <row r="288" spans="1:1" ht="20.100000000000001" customHeight="1">
      <c r="A288" s="223"/>
    </row>
    <row r="289" spans="1:1" ht="20.100000000000001" customHeight="1">
      <c r="A289" s="223"/>
    </row>
    <row r="290" spans="1:1" ht="20.100000000000001" customHeight="1">
      <c r="A290" s="223"/>
    </row>
    <row r="291" spans="1:1" ht="20.100000000000001" customHeight="1">
      <c r="A291" s="223"/>
    </row>
    <row r="292" spans="1:1" ht="20.100000000000001" customHeight="1">
      <c r="A292" s="223"/>
    </row>
    <row r="293" spans="1:1" ht="20.100000000000001" customHeight="1">
      <c r="A293" s="223"/>
    </row>
    <row r="294" spans="1:1" ht="20.100000000000001" customHeight="1">
      <c r="A294" s="223"/>
    </row>
    <row r="295" spans="1:1" ht="20.100000000000001" customHeight="1">
      <c r="A295" s="223"/>
    </row>
    <row r="296" spans="1:1" ht="20.100000000000001" customHeight="1">
      <c r="A296" s="223"/>
    </row>
    <row r="297" spans="1:1" ht="20.100000000000001" customHeight="1">
      <c r="A297" s="223"/>
    </row>
    <row r="298" spans="1:1" ht="20.100000000000001" customHeight="1">
      <c r="A298" s="223"/>
    </row>
    <row r="299" spans="1:1" ht="20.100000000000001" customHeight="1">
      <c r="A299" s="223"/>
    </row>
    <row r="300" spans="1:1" ht="20.100000000000001" customHeight="1">
      <c r="A300" s="223"/>
    </row>
    <row r="301" spans="1:1" ht="20.100000000000001" customHeight="1">
      <c r="A301" s="223"/>
    </row>
    <row r="302" spans="1:1" ht="20.100000000000001" customHeight="1">
      <c r="A302" s="223"/>
    </row>
    <row r="303" spans="1:1" ht="20.100000000000001" customHeight="1">
      <c r="A303" s="223"/>
    </row>
    <row r="304" spans="1:1" ht="20.100000000000001" customHeight="1">
      <c r="A304" s="223"/>
    </row>
    <row r="305" spans="1:1" ht="20.100000000000001" customHeight="1">
      <c r="A305" s="223"/>
    </row>
    <row r="306" spans="1:1" ht="20.100000000000001" customHeight="1">
      <c r="A306" s="223"/>
    </row>
    <row r="307" spans="1:1" ht="20.100000000000001" customHeight="1">
      <c r="A307" s="223"/>
    </row>
    <row r="308" spans="1:1" ht="20.100000000000001" customHeight="1">
      <c r="A308" s="223"/>
    </row>
    <row r="309" spans="1:1" ht="20.100000000000001" customHeight="1">
      <c r="A309" s="223"/>
    </row>
    <row r="310" spans="1:1" ht="20.100000000000001" customHeight="1">
      <c r="A310" s="223"/>
    </row>
    <row r="311" spans="1:1" ht="20.100000000000001" customHeight="1">
      <c r="A311" s="223"/>
    </row>
    <row r="312" spans="1:1" ht="20.100000000000001" customHeight="1">
      <c r="A312" s="223"/>
    </row>
    <row r="313" spans="1:1" ht="20.100000000000001" customHeight="1">
      <c r="A313" s="223"/>
    </row>
    <row r="314" spans="1:1" ht="20.100000000000001" customHeight="1">
      <c r="A314" s="223"/>
    </row>
    <row r="315" spans="1:1" ht="20.100000000000001" customHeight="1">
      <c r="A315" s="223"/>
    </row>
    <row r="316" spans="1:1" ht="20.100000000000001" customHeight="1">
      <c r="A316" s="223"/>
    </row>
    <row r="317" spans="1:1" ht="20.100000000000001" customHeight="1">
      <c r="A317" s="223"/>
    </row>
    <row r="318" spans="1:1" ht="20.100000000000001" customHeight="1">
      <c r="A318" s="223"/>
    </row>
    <row r="319" spans="1:1" ht="20.100000000000001" customHeight="1">
      <c r="A319" s="223"/>
    </row>
    <row r="320" spans="1:1" ht="20.100000000000001" customHeight="1">
      <c r="A320" s="223"/>
    </row>
    <row r="321" spans="1:1" ht="20.100000000000001" customHeight="1">
      <c r="A321" s="223"/>
    </row>
    <row r="322" spans="1:1" ht="20.100000000000001" customHeight="1">
      <c r="A322" s="223"/>
    </row>
    <row r="323" spans="1:1" ht="20.100000000000001" customHeight="1">
      <c r="A323" s="223"/>
    </row>
    <row r="324" spans="1:1" ht="20.100000000000001" customHeight="1">
      <c r="A324" s="223"/>
    </row>
    <row r="325" spans="1:1" ht="20.100000000000001" customHeight="1">
      <c r="A325" s="223"/>
    </row>
    <row r="326" spans="1:1" ht="20.100000000000001" customHeight="1">
      <c r="A326" s="223"/>
    </row>
    <row r="327" spans="1:1" ht="20.100000000000001" customHeight="1">
      <c r="A327" s="223"/>
    </row>
    <row r="328" spans="1:1" ht="20.100000000000001" customHeight="1">
      <c r="A328" s="223"/>
    </row>
    <row r="329" spans="1:1" ht="20.100000000000001" customHeight="1">
      <c r="A329" s="223"/>
    </row>
    <row r="330" spans="1:1" ht="20.100000000000001" customHeight="1">
      <c r="A330" s="223"/>
    </row>
    <row r="331" spans="1:1" ht="20.100000000000001" customHeight="1">
      <c r="A331" s="223"/>
    </row>
    <row r="332" spans="1:1" ht="20.100000000000001" customHeight="1">
      <c r="A332" s="223"/>
    </row>
    <row r="333" spans="1:1" ht="20.100000000000001" customHeight="1">
      <c r="A333" s="223"/>
    </row>
    <row r="334" spans="1:1" ht="20.100000000000001" customHeight="1">
      <c r="A334" s="223"/>
    </row>
    <row r="335" spans="1:1" ht="20.100000000000001" customHeight="1">
      <c r="A335" s="223"/>
    </row>
    <row r="336" spans="1:1" ht="20.100000000000001" customHeight="1">
      <c r="A336" s="223"/>
    </row>
    <row r="337" spans="1:1" ht="20.100000000000001" customHeight="1">
      <c r="A337" s="223"/>
    </row>
    <row r="338" spans="1:1" ht="20.100000000000001" customHeight="1">
      <c r="A338" s="223"/>
    </row>
    <row r="339" spans="1:1" ht="20.100000000000001" customHeight="1">
      <c r="A339" s="223"/>
    </row>
    <row r="340" spans="1:1" ht="20.100000000000001" customHeight="1">
      <c r="A340" s="223"/>
    </row>
    <row r="341" spans="1:1" ht="20.100000000000001" customHeight="1">
      <c r="A341" s="223"/>
    </row>
    <row r="342" spans="1:1" ht="20.100000000000001" customHeight="1">
      <c r="A342" s="223"/>
    </row>
    <row r="343" spans="1:1" ht="20.100000000000001" customHeight="1">
      <c r="A343" s="223"/>
    </row>
    <row r="344" spans="1:1" ht="20.100000000000001" customHeight="1">
      <c r="A344" s="223"/>
    </row>
    <row r="345" spans="1:1" ht="20.100000000000001" customHeight="1">
      <c r="A345" s="223"/>
    </row>
    <row r="346" spans="1:1" ht="20.100000000000001" customHeight="1">
      <c r="A346" s="223"/>
    </row>
    <row r="347" spans="1:1" ht="20.100000000000001" customHeight="1">
      <c r="A347" s="223"/>
    </row>
    <row r="348" spans="1:1" ht="20.100000000000001" customHeight="1">
      <c r="A348" s="223"/>
    </row>
    <row r="349" spans="1:1" ht="20.100000000000001" customHeight="1">
      <c r="A349" s="223"/>
    </row>
    <row r="350" spans="1:1" ht="20.100000000000001" customHeight="1">
      <c r="A350" s="223"/>
    </row>
    <row r="351" spans="1:1" ht="20.100000000000001" customHeight="1">
      <c r="A351" s="223"/>
    </row>
    <row r="352" spans="1:1" ht="20.100000000000001" customHeight="1">
      <c r="A352" s="223"/>
    </row>
    <row r="353" spans="1:1" ht="20.100000000000001" customHeight="1">
      <c r="A353" s="223"/>
    </row>
    <row r="354" spans="1:1" ht="20.100000000000001" customHeight="1">
      <c r="A354" s="223"/>
    </row>
    <row r="355" spans="1:1" ht="20.100000000000001" customHeight="1">
      <c r="A355" s="223"/>
    </row>
    <row r="356" spans="1:1" ht="20.100000000000001" customHeight="1">
      <c r="A356" s="223"/>
    </row>
    <row r="357" spans="1:1" ht="20.100000000000001" customHeight="1">
      <c r="A357" s="223"/>
    </row>
    <row r="358" spans="1:1" ht="20.100000000000001" customHeight="1">
      <c r="A358" s="223"/>
    </row>
    <row r="359" spans="1:1" ht="20.100000000000001" customHeight="1">
      <c r="A359" s="223"/>
    </row>
    <row r="360" spans="1:1" ht="20.100000000000001" customHeight="1">
      <c r="A360" s="223"/>
    </row>
    <row r="361" spans="1:1" ht="20.100000000000001" customHeight="1">
      <c r="A361" s="223"/>
    </row>
    <row r="362" spans="1:1" ht="20.100000000000001" customHeight="1">
      <c r="A362" s="223"/>
    </row>
    <row r="363" spans="1:1" ht="20.100000000000001" customHeight="1">
      <c r="A363" s="223"/>
    </row>
    <row r="364" spans="1:1" ht="20.100000000000001" customHeight="1">
      <c r="A364" s="223"/>
    </row>
    <row r="365" spans="1:1" ht="20.100000000000001" customHeight="1">
      <c r="A365" s="223"/>
    </row>
    <row r="366" spans="1:1" ht="20.100000000000001" customHeight="1">
      <c r="A366" s="223"/>
    </row>
    <row r="367" spans="1:1" ht="20.100000000000001" customHeight="1">
      <c r="A367" s="223"/>
    </row>
    <row r="368" spans="1:1" ht="20.100000000000001" customHeight="1">
      <c r="A368" s="223"/>
    </row>
    <row r="369" spans="1:1" ht="20.100000000000001" customHeight="1">
      <c r="A369" s="223"/>
    </row>
    <row r="370" spans="1:1" ht="20.100000000000001" customHeight="1">
      <c r="A370" s="223"/>
    </row>
    <row r="371" spans="1:1" ht="20.100000000000001" customHeight="1">
      <c r="A371" s="223"/>
    </row>
    <row r="372" spans="1:1" ht="20.100000000000001" customHeight="1">
      <c r="A372" s="223"/>
    </row>
    <row r="373" spans="1:1" ht="20.100000000000001" customHeight="1">
      <c r="A373" s="223"/>
    </row>
    <row r="374" spans="1:1" ht="20.100000000000001" customHeight="1">
      <c r="A374" s="223"/>
    </row>
    <row r="375" spans="1:1" ht="20.100000000000001" customHeight="1">
      <c r="A375" s="223"/>
    </row>
    <row r="376" spans="1:1" ht="20.100000000000001" customHeight="1">
      <c r="A376" s="223"/>
    </row>
    <row r="377" spans="1:1" ht="20.100000000000001" customHeight="1">
      <c r="A377" s="223"/>
    </row>
    <row r="378" spans="1:1" ht="20.100000000000001" customHeight="1">
      <c r="A378" s="223"/>
    </row>
    <row r="379" spans="1:1" ht="20.100000000000001" customHeight="1">
      <c r="A379" s="223"/>
    </row>
    <row r="380" spans="1:1" ht="20.100000000000001" customHeight="1">
      <c r="A380" s="223"/>
    </row>
    <row r="381" spans="1:1" ht="20.100000000000001" customHeight="1">
      <c r="A381" s="223"/>
    </row>
    <row r="382" spans="1:1" ht="20.100000000000001" customHeight="1">
      <c r="A382" s="223"/>
    </row>
    <row r="383" spans="1:1" ht="20.100000000000001" customHeight="1">
      <c r="A383" s="223"/>
    </row>
    <row r="384" spans="1:1" ht="20.100000000000001" customHeight="1">
      <c r="A384" s="223"/>
    </row>
    <row r="385" spans="1:1" ht="20.100000000000001" customHeight="1">
      <c r="A385" s="223"/>
    </row>
    <row r="386" spans="1:1" ht="20.100000000000001" customHeight="1">
      <c r="A386" s="223"/>
    </row>
    <row r="387" spans="1:1" ht="20.100000000000001" customHeight="1">
      <c r="A387" s="223"/>
    </row>
    <row r="388" spans="1:1" ht="20.100000000000001" customHeight="1">
      <c r="A388" s="223"/>
    </row>
    <row r="389" spans="1:1" ht="20.100000000000001" customHeight="1">
      <c r="A389" s="223"/>
    </row>
    <row r="390" spans="1:1" ht="20.100000000000001" customHeight="1">
      <c r="A390" s="223"/>
    </row>
    <row r="391" spans="1:1" ht="20.100000000000001" customHeight="1">
      <c r="A391" s="223"/>
    </row>
    <row r="392" spans="1:1" ht="20.100000000000001" customHeight="1">
      <c r="A392" s="223"/>
    </row>
    <row r="393" spans="1:1" ht="20.100000000000001" customHeight="1">
      <c r="A393" s="223"/>
    </row>
    <row r="394" spans="1:1" ht="20.100000000000001" customHeight="1">
      <c r="A394" s="223"/>
    </row>
    <row r="395" spans="1:1" ht="20.100000000000001" customHeight="1">
      <c r="A395" s="223"/>
    </row>
    <row r="396" spans="1:1" ht="20.100000000000001" customHeight="1">
      <c r="A396" s="223"/>
    </row>
    <row r="397" spans="1:1" ht="20.100000000000001" customHeight="1">
      <c r="A397" s="223"/>
    </row>
    <row r="398" spans="1:1" ht="20.100000000000001" customHeight="1">
      <c r="A398" s="223"/>
    </row>
    <row r="399" spans="1:1" ht="20.100000000000001" customHeight="1">
      <c r="A399" s="223"/>
    </row>
    <row r="400" spans="1:1" ht="20.100000000000001" customHeight="1">
      <c r="A400" s="223"/>
    </row>
    <row r="401" spans="1:1" ht="20.100000000000001" customHeight="1">
      <c r="A401" s="223"/>
    </row>
    <row r="402" spans="1:1" ht="20.100000000000001" customHeight="1">
      <c r="A402" s="223"/>
    </row>
    <row r="403" spans="1:1" ht="20.100000000000001" customHeight="1">
      <c r="A403" s="223"/>
    </row>
    <row r="404" spans="1:1" ht="20.100000000000001" customHeight="1">
      <c r="A404" s="223"/>
    </row>
    <row r="405" spans="1:1" ht="20.100000000000001" customHeight="1">
      <c r="A405" s="223"/>
    </row>
    <row r="406" spans="1:1" ht="20.100000000000001" customHeight="1">
      <c r="A406" s="223"/>
    </row>
    <row r="407" spans="1:1" ht="20.100000000000001" customHeight="1">
      <c r="A407" s="223"/>
    </row>
    <row r="408" spans="1:1" ht="20.100000000000001" customHeight="1">
      <c r="A408" s="223"/>
    </row>
    <row r="409" spans="1:1" ht="20.100000000000001" customHeight="1">
      <c r="A409" s="223"/>
    </row>
    <row r="410" spans="1:1" ht="20.100000000000001" customHeight="1">
      <c r="A410" s="223"/>
    </row>
    <row r="411" spans="1:1" ht="20.100000000000001" customHeight="1">
      <c r="A411" s="223"/>
    </row>
    <row r="412" spans="1:1" ht="20.100000000000001" customHeight="1">
      <c r="A412" s="223"/>
    </row>
    <row r="413" spans="1:1" ht="20.100000000000001" customHeight="1">
      <c r="A413" s="223"/>
    </row>
    <row r="414" spans="1:1" ht="20.100000000000001" customHeight="1">
      <c r="A414" s="223"/>
    </row>
    <row r="415" spans="1:1" ht="20.100000000000001" customHeight="1">
      <c r="A415" s="223"/>
    </row>
    <row r="416" spans="1:1" ht="20.100000000000001" customHeight="1">
      <c r="A416" s="223"/>
    </row>
    <row r="417" spans="1:1" ht="20.100000000000001" customHeight="1">
      <c r="A417" s="223"/>
    </row>
    <row r="418" spans="1:1" ht="20.100000000000001" customHeight="1">
      <c r="A418" s="223"/>
    </row>
    <row r="419" spans="1:1" ht="20.100000000000001" customHeight="1">
      <c r="A419" s="223"/>
    </row>
    <row r="420" spans="1:1" ht="20.100000000000001" customHeight="1">
      <c r="A420" s="223"/>
    </row>
    <row r="421" spans="1:1" ht="20.100000000000001" customHeight="1">
      <c r="A421" s="223"/>
    </row>
    <row r="422" spans="1:1" ht="20.100000000000001" customHeight="1">
      <c r="A422" s="223"/>
    </row>
    <row r="423" spans="1:1" ht="20.100000000000001" customHeight="1">
      <c r="A423" s="223"/>
    </row>
    <row r="424" spans="1:1" ht="20.100000000000001" customHeight="1">
      <c r="A424" s="223"/>
    </row>
    <row r="425" spans="1:1" ht="20.100000000000001" customHeight="1">
      <c r="A425" s="223"/>
    </row>
    <row r="426" spans="1:1" ht="20.100000000000001" customHeight="1">
      <c r="A426" s="223"/>
    </row>
    <row r="427" spans="1:1" ht="20.100000000000001" customHeight="1">
      <c r="A427" s="223"/>
    </row>
    <row r="428" spans="1:1" ht="20.100000000000001" customHeight="1">
      <c r="A428" s="223"/>
    </row>
    <row r="429" spans="1:1" ht="20.100000000000001" customHeight="1">
      <c r="A429" s="223"/>
    </row>
    <row r="430" spans="1:1" ht="20.100000000000001" customHeight="1">
      <c r="A430" s="223"/>
    </row>
    <row r="431" spans="1:1" ht="20.100000000000001" customHeight="1">
      <c r="A431" s="223"/>
    </row>
    <row r="432" spans="1:1" ht="20.100000000000001" customHeight="1">
      <c r="A432" s="223"/>
    </row>
    <row r="433" spans="1:1" ht="20.100000000000001" customHeight="1">
      <c r="A433" s="223"/>
    </row>
    <row r="434" spans="1:1" ht="20.100000000000001" customHeight="1">
      <c r="A434" s="223"/>
    </row>
    <row r="435" spans="1:1" ht="20.100000000000001" customHeight="1">
      <c r="A435" s="223"/>
    </row>
    <row r="436" spans="1:1" ht="20.100000000000001" customHeight="1">
      <c r="A436" s="223"/>
    </row>
    <row r="437" spans="1:1" ht="20.100000000000001" customHeight="1">
      <c r="A437" s="223"/>
    </row>
    <row r="438" spans="1:1" ht="20.100000000000001" customHeight="1">
      <c r="A438" s="223"/>
    </row>
    <row r="439" spans="1:1" ht="20.100000000000001" customHeight="1">
      <c r="A439" s="223"/>
    </row>
    <row r="440" spans="1:1" ht="20.100000000000001" customHeight="1">
      <c r="A440" s="223"/>
    </row>
    <row r="441" spans="1:1" ht="20.100000000000001" customHeight="1">
      <c r="A441" s="223"/>
    </row>
    <row r="442" spans="1:1" ht="20.100000000000001" customHeight="1">
      <c r="A442" s="223"/>
    </row>
    <row r="443" spans="1:1" ht="20.100000000000001" customHeight="1">
      <c r="A443" s="223"/>
    </row>
    <row r="444" spans="1:1" ht="20.100000000000001" customHeight="1">
      <c r="A444" s="223"/>
    </row>
    <row r="445" spans="1:1" ht="20.100000000000001" customHeight="1">
      <c r="A445" s="223"/>
    </row>
    <row r="446" spans="1:1" ht="20.100000000000001" customHeight="1">
      <c r="A446" s="223"/>
    </row>
    <row r="447" spans="1:1" ht="20.100000000000001" customHeight="1">
      <c r="A447" s="223"/>
    </row>
    <row r="448" spans="1:1" ht="20.100000000000001" customHeight="1">
      <c r="A448" s="223"/>
    </row>
    <row r="449" spans="1:1" ht="20.100000000000001" customHeight="1">
      <c r="A449" s="223"/>
    </row>
    <row r="450" spans="1:1" ht="20.100000000000001" customHeight="1">
      <c r="A450" s="223"/>
    </row>
    <row r="451" spans="1:1" ht="20.100000000000001" customHeight="1">
      <c r="A451" s="223"/>
    </row>
    <row r="452" spans="1:1" ht="20.100000000000001" customHeight="1">
      <c r="A452" s="223"/>
    </row>
    <row r="453" spans="1:1" ht="20.100000000000001" customHeight="1">
      <c r="A453" s="223"/>
    </row>
    <row r="454" spans="1:1" ht="20.100000000000001" customHeight="1">
      <c r="A454" s="223"/>
    </row>
    <row r="455" spans="1:1" ht="20.100000000000001" customHeight="1">
      <c r="A455" s="223"/>
    </row>
    <row r="456" spans="1:1" ht="20.100000000000001" customHeight="1">
      <c r="A456" s="223"/>
    </row>
    <row r="457" spans="1:1" ht="20.100000000000001" customHeight="1">
      <c r="A457" s="223"/>
    </row>
    <row r="458" spans="1:1" ht="20.100000000000001" customHeight="1">
      <c r="A458" s="223"/>
    </row>
    <row r="459" spans="1:1" ht="20.100000000000001" customHeight="1">
      <c r="A459" s="223"/>
    </row>
    <row r="460" spans="1:1" ht="20.100000000000001" customHeight="1">
      <c r="A460" s="223"/>
    </row>
    <row r="461" spans="1:1" ht="20.100000000000001" customHeight="1">
      <c r="A461" s="223"/>
    </row>
    <row r="462" spans="1:1" ht="20.100000000000001" customHeight="1">
      <c r="A462" s="223"/>
    </row>
    <row r="463" spans="1:1" ht="20.100000000000001" customHeight="1">
      <c r="A463" s="223"/>
    </row>
    <row r="464" spans="1:1" ht="20.100000000000001" customHeight="1">
      <c r="A464" s="223"/>
    </row>
    <row r="465" spans="1:1" ht="20.100000000000001" customHeight="1">
      <c r="A465" s="223"/>
    </row>
    <row r="466" spans="1:1" ht="20.100000000000001" customHeight="1">
      <c r="A466" s="223"/>
    </row>
    <row r="467" spans="1:1" ht="20.100000000000001" customHeight="1">
      <c r="A467" s="223"/>
    </row>
    <row r="468" spans="1:1" ht="20.100000000000001" customHeight="1">
      <c r="A468" s="223"/>
    </row>
    <row r="469" spans="1:1" ht="20.100000000000001" customHeight="1">
      <c r="A469" s="223"/>
    </row>
    <row r="470" spans="1:1" ht="20.100000000000001" customHeight="1">
      <c r="A470" s="223"/>
    </row>
    <row r="471" spans="1:1" ht="20.100000000000001" customHeight="1">
      <c r="A471" s="223"/>
    </row>
    <row r="472" spans="1:1" ht="20.100000000000001" customHeight="1">
      <c r="A472" s="223"/>
    </row>
    <row r="473" spans="1:1" ht="20.100000000000001" customHeight="1">
      <c r="A473" s="223"/>
    </row>
    <row r="474" spans="1:1" ht="20.100000000000001" customHeight="1">
      <c r="A474" s="223"/>
    </row>
    <row r="475" spans="1:1" ht="20.100000000000001" customHeight="1">
      <c r="A475" s="223"/>
    </row>
    <row r="476" spans="1:1" ht="20.100000000000001" customHeight="1">
      <c r="A476" s="223"/>
    </row>
    <row r="477" spans="1:1" ht="20.100000000000001" customHeight="1">
      <c r="A477" s="223"/>
    </row>
    <row r="478" spans="1:1" ht="20.100000000000001" customHeight="1">
      <c r="A478" s="223"/>
    </row>
    <row r="479" spans="1:1" ht="20.100000000000001" customHeight="1">
      <c r="A479" s="223"/>
    </row>
    <row r="480" spans="1:1" ht="20.100000000000001" customHeight="1">
      <c r="A480" s="223"/>
    </row>
    <row r="481" spans="1:1" ht="20.100000000000001" customHeight="1">
      <c r="A481" s="223"/>
    </row>
    <row r="482" spans="1:1" ht="20.100000000000001" customHeight="1">
      <c r="A482" s="223"/>
    </row>
    <row r="483" spans="1:1" ht="20.100000000000001" customHeight="1">
      <c r="A483" s="223"/>
    </row>
    <row r="484" spans="1:1" ht="20.100000000000001" customHeight="1">
      <c r="A484" s="223"/>
    </row>
    <row r="485" spans="1:1" ht="20.100000000000001" customHeight="1">
      <c r="A485" s="223"/>
    </row>
    <row r="486" spans="1:1" ht="20.100000000000001" customHeight="1">
      <c r="A486" s="223"/>
    </row>
    <row r="487" spans="1:1" ht="20.100000000000001" customHeight="1">
      <c r="A487" s="223"/>
    </row>
    <row r="488" spans="1:1" ht="20.100000000000001" customHeight="1">
      <c r="A488" s="223"/>
    </row>
    <row r="489" spans="1:1" ht="20.100000000000001" customHeight="1">
      <c r="A489" s="223"/>
    </row>
    <row r="490" spans="1:1" ht="20.100000000000001" customHeight="1">
      <c r="A490" s="223"/>
    </row>
    <row r="491" spans="1:1" ht="20.100000000000001" customHeight="1">
      <c r="A491" s="223"/>
    </row>
    <row r="492" spans="1:1" ht="20.100000000000001" customHeight="1">
      <c r="A492" s="223"/>
    </row>
    <row r="493" spans="1:1" ht="20.100000000000001" customHeight="1">
      <c r="A493" s="223"/>
    </row>
    <row r="494" spans="1:1" ht="20.100000000000001" customHeight="1">
      <c r="A494" s="223"/>
    </row>
    <row r="495" spans="1:1" ht="20.100000000000001" customHeight="1">
      <c r="A495" s="223"/>
    </row>
    <row r="496" spans="1:1" ht="20.100000000000001" customHeight="1">
      <c r="A496" s="223"/>
    </row>
    <row r="497" spans="1:1" ht="20.100000000000001" customHeight="1">
      <c r="A497" s="223"/>
    </row>
    <row r="498" spans="1:1" ht="20.100000000000001" customHeight="1">
      <c r="A498" s="223"/>
    </row>
    <row r="499" spans="1:1" ht="20.100000000000001" customHeight="1">
      <c r="A499" s="223"/>
    </row>
    <row r="500" spans="1:1" ht="20.100000000000001" customHeight="1">
      <c r="A500" s="223"/>
    </row>
    <row r="501" spans="1:1" ht="20.100000000000001" customHeight="1">
      <c r="A501" s="223"/>
    </row>
    <row r="502" spans="1:1" ht="20.100000000000001" customHeight="1">
      <c r="A502" s="223"/>
    </row>
    <row r="503" spans="1:1" ht="20.100000000000001" customHeight="1">
      <c r="A503" s="223"/>
    </row>
    <row r="504" spans="1:1" ht="20.100000000000001" customHeight="1">
      <c r="A504" s="223"/>
    </row>
    <row r="505" spans="1:1" ht="20.100000000000001" customHeight="1">
      <c r="A505" s="223"/>
    </row>
    <row r="506" spans="1:1" ht="20.100000000000001" customHeight="1">
      <c r="A506" s="223"/>
    </row>
    <row r="507" spans="1:1" ht="20.100000000000001" customHeight="1">
      <c r="A507" s="223"/>
    </row>
    <row r="508" spans="1:1" ht="20.100000000000001" customHeight="1">
      <c r="A508" s="223"/>
    </row>
    <row r="509" spans="1:1" ht="20.100000000000001" customHeight="1">
      <c r="A509" s="223"/>
    </row>
    <row r="510" spans="1:1" ht="20.100000000000001" customHeight="1">
      <c r="A510" s="223"/>
    </row>
    <row r="511" spans="1:1" ht="20.100000000000001" customHeight="1">
      <c r="A511" s="223"/>
    </row>
    <row r="512" spans="1:1" ht="20.100000000000001" customHeight="1">
      <c r="A512" s="223"/>
    </row>
    <row r="513" spans="1:1" ht="20.100000000000001" customHeight="1">
      <c r="A513" s="223"/>
    </row>
    <row r="514" spans="1:1" ht="20.100000000000001" customHeight="1">
      <c r="A514" s="223"/>
    </row>
    <row r="515" spans="1:1" ht="20.100000000000001" customHeight="1">
      <c r="A515" s="223"/>
    </row>
    <row r="516" spans="1:1" ht="20.100000000000001" customHeight="1">
      <c r="A516" s="223"/>
    </row>
    <row r="517" spans="1:1" ht="20.100000000000001" customHeight="1">
      <c r="A517" s="223"/>
    </row>
    <row r="518" spans="1:1" ht="20.100000000000001" customHeight="1">
      <c r="A518" s="223"/>
    </row>
    <row r="519" spans="1:1" ht="20.100000000000001" customHeight="1">
      <c r="A519" s="223"/>
    </row>
    <row r="520" spans="1:1" ht="20.100000000000001" customHeight="1">
      <c r="A520" s="223"/>
    </row>
    <row r="521" spans="1:1" ht="20.100000000000001" customHeight="1">
      <c r="A521" s="223"/>
    </row>
    <row r="522" spans="1:1" ht="20.100000000000001" customHeight="1">
      <c r="A522" s="223"/>
    </row>
    <row r="523" spans="1:1" ht="20.100000000000001" customHeight="1">
      <c r="A523" s="223"/>
    </row>
    <row r="524" spans="1:1" ht="20.100000000000001" customHeight="1">
      <c r="A524" s="223"/>
    </row>
    <row r="525" spans="1:1" ht="20.100000000000001" customHeight="1">
      <c r="A525" s="223"/>
    </row>
    <row r="526" spans="1:1" ht="20.100000000000001" customHeight="1">
      <c r="A526" s="223"/>
    </row>
    <row r="527" spans="1:1" ht="20.100000000000001" customHeight="1">
      <c r="A527" s="223"/>
    </row>
    <row r="528" spans="1:1" ht="20.100000000000001" customHeight="1">
      <c r="A528" s="223"/>
    </row>
    <row r="529" spans="1:1" ht="20.100000000000001" customHeight="1">
      <c r="A529" s="223"/>
    </row>
    <row r="530" spans="1:1" ht="20.100000000000001" customHeight="1">
      <c r="A530" s="223"/>
    </row>
    <row r="531" spans="1:1" ht="20.100000000000001" customHeight="1">
      <c r="A531" s="223"/>
    </row>
    <row r="532" spans="1:1" ht="20.100000000000001" customHeight="1">
      <c r="A532" s="223"/>
    </row>
    <row r="533" spans="1:1" ht="20.100000000000001" customHeight="1">
      <c r="A533" s="223"/>
    </row>
    <row r="534" spans="1:1" ht="20.100000000000001" customHeight="1">
      <c r="A534" s="223"/>
    </row>
    <row r="535" spans="1:1" ht="20.100000000000001" customHeight="1">
      <c r="A535" s="223"/>
    </row>
    <row r="536" spans="1:1" ht="20.100000000000001" customHeight="1">
      <c r="A536" s="223"/>
    </row>
    <row r="537" spans="1:1" ht="20.100000000000001" customHeight="1">
      <c r="A537" s="223"/>
    </row>
    <row r="538" spans="1:1" ht="20.100000000000001" customHeight="1">
      <c r="A538" s="223"/>
    </row>
    <row r="539" spans="1:1" ht="20.100000000000001" customHeight="1">
      <c r="A539" s="223"/>
    </row>
    <row r="540" spans="1:1" ht="20.100000000000001" customHeight="1">
      <c r="A540" s="223"/>
    </row>
    <row r="541" spans="1:1" ht="20.100000000000001" customHeight="1">
      <c r="A541" s="223"/>
    </row>
    <row r="542" spans="1:1" ht="20.100000000000001" customHeight="1">
      <c r="A542" s="223"/>
    </row>
    <row r="543" spans="1:1" ht="20.100000000000001" customHeight="1">
      <c r="A543" s="223"/>
    </row>
    <row r="544" spans="1:1" ht="20.100000000000001" customHeight="1">
      <c r="A544" s="223"/>
    </row>
    <row r="545" spans="1:1" ht="20.100000000000001" customHeight="1">
      <c r="A545" s="223"/>
    </row>
    <row r="546" spans="1:1" ht="20.100000000000001" customHeight="1">
      <c r="A546" s="223"/>
    </row>
    <row r="547" spans="1:1" ht="20.100000000000001" customHeight="1">
      <c r="A547" s="223"/>
    </row>
    <row r="548" spans="1:1" ht="20.100000000000001" customHeight="1">
      <c r="A548" s="223"/>
    </row>
    <row r="549" spans="1:1" ht="20.100000000000001" customHeight="1">
      <c r="A549" s="223"/>
    </row>
    <row r="550" spans="1:1" ht="20.100000000000001" customHeight="1">
      <c r="A550" s="223"/>
    </row>
    <row r="551" spans="1:1" ht="20.100000000000001" customHeight="1">
      <c r="A551" s="223"/>
    </row>
    <row r="552" spans="1:1" ht="20.100000000000001" customHeight="1">
      <c r="A552" s="223"/>
    </row>
    <row r="553" spans="1:1" ht="20.100000000000001" customHeight="1">
      <c r="A553" s="223"/>
    </row>
    <row r="554" spans="1:1" ht="20.100000000000001" customHeight="1">
      <c r="A554" s="223"/>
    </row>
    <row r="555" spans="1:1" ht="20.100000000000001" customHeight="1">
      <c r="A555" s="223"/>
    </row>
    <row r="556" spans="1:1" ht="20.100000000000001" customHeight="1">
      <c r="A556" s="223"/>
    </row>
    <row r="557" spans="1:1" ht="20.100000000000001" customHeight="1">
      <c r="A557" s="223"/>
    </row>
    <row r="558" spans="1:1" ht="20.100000000000001" customHeight="1">
      <c r="A558" s="223"/>
    </row>
    <row r="559" spans="1:1" ht="20.100000000000001" customHeight="1">
      <c r="A559" s="223"/>
    </row>
    <row r="560" spans="1:1" ht="20.100000000000001" customHeight="1">
      <c r="A560" s="223"/>
    </row>
    <row r="561" spans="1:1" ht="20.100000000000001" customHeight="1">
      <c r="A561" s="223"/>
    </row>
    <row r="562" spans="1:1" ht="20.100000000000001" customHeight="1">
      <c r="A562" s="223"/>
    </row>
    <row r="563" spans="1:1" ht="20.100000000000001" customHeight="1">
      <c r="A563" s="223"/>
    </row>
    <row r="564" spans="1:1" ht="20.100000000000001" customHeight="1">
      <c r="A564" s="223"/>
    </row>
    <row r="565" spans="1:1" ht="20.100000000000001" customHeight="1">
      <c r="A565" s="223"/>
    </row>
    <row r="566" spans="1:1" ht="20.100000000000001" customHeight="1">
      <c r="A566" s="223"/>
    </row>
    <row r="567" spans="1:1" ht="20.100000000000001" customHeight="1">
      <c r="A567" s="223"/>
    </row>
    <row r="568" spans="1:1" ht="20.100000000000001" customHeight="1">
      <c r="A568" s="223"/>
    </row>
    <row r="569" spans="1:1" ht="20.100000000000001" customHeight="1">
      <c r="A569" s="223"/>
    </row>
    <row r="570" spans="1:1" ht="20.100000000000001" customHeight="1">
      <c r="A570" s="223"/>
    </row>
    <row r="571" spans="1:1" ht="20.100000000000001" customHeight="1">
      <c r="A571" s="223"/>
    </row>
    <row r="572" spans="1:1" ht="20.100000000000001" customHeight="1">
      <c r="A572" s="223"/>
    </row>
    <row r="573" spans="1:1" ht="20.100000000000001" customHeight="1">
      <c r="A573" s="223"/>
    </row>
    <row r="574" spans="1:1" ht="20.100000000000001" customHeight="1">
      <c r="A574" s="223"/>
    </row>
    <row r="575" spans="1:1" ht="20.100000000000001" customHeight="1">
      <c r="A575" s="223"/>
    </row>
    <row r="576" spans="1:1" ht="20.100000000000001" customHeight="1">
      <c r="A576" s="223"/>
    </row>
    <row r="577" spans="1:1" ht="20.100000000000001" customHeight="1">
      <c r="A577" s="223"/>
    </row>
    <row r="578" spans="1:1" ht="20.100000000000001" customHeight="1">
      <c r="A578" s="223"/>
    </row>
    <row r="579" spans="1:1" ht="20.100000000000001" customHeight="1">
      <c r="A579" s="223"/>
    </row>
    <row r="580" spans="1:1" ht="20.100000000000001" customHeight="1">
      <c r="A580" s="223"/>
    </row>
    <row r="581" spans="1:1" ht="20.100000000000001" customHeight="1">
      <c r="A581" s="223"/>
    </row>
    <row r="582" spans="1:1" ht="20.100000000000001" customHeight="1">
      <c r="A582" s="223"/>
    </row>
    <row r="583" spans="1:1" ht="20.100000000000001" customHeight="1">
      <c r="A583" s="223"/>
    </row>
    <row r="584" spans="1:1" ht="20.100000000000001" customHeight="1">
      <c r="A584" s="223"/>
    </row>
    <row r="585" spans="1:1" ht="20.100000000000001" customHeight="1">
      <c r="A585" s="223"/>
    </row>
    <row r="586" spans="1:1" ht="20.100000000000001" customHeight="1">
      <c r="A586" s="223"/>
    </row>
    <row r="587" spans="1:1" ht="20.100000000000001" customHeight="1">
      <c r="A587" s="223"/>
    </row>
    <row r="588" spans="1:1" ht="20.100000000000001" customHeight="1">
      <c r="A588" s="223"/>
    </row>
    <row r="589" spans="1:1" ht="20.100000000000001" customHeight="1">
      <c r="A589" s="223"/>
    </row>
    <row r="590" spans="1:1" ht="20.100000000000001" customHeight="1">
      <c r="A590" s="223"/>
    </row>
    <row r="591" spans="1:1" ht="20.100000000000001" customHeight="1">
      <c r="A591" s="223"/>
    </row>
    <row r="592" spans="1:1" ht="20.100000000000001" customHeight="1">
      <c r="A592" s="223"/>
    </row>
    <row r="593" spans="1:1" ht="20.100000000000001" customHeight="1">
      <c r="A593" s="223"/>
    </row>
    <row r="594" spans="1:1" ht="20.100000000000001" customHeight="1">
      <c r="A594" s="223"/>
    </row>
    <row r="595" spans="1:1" ht="20.100000000000001" customHeight="1">
      <c r="A595" s="223"/>
    </row>
    <row r="596" spans="1:1" ht="20.100000000000001" customHeight="1">
      <c r="A596" s="223"/>
    </row>
    <row r="597" spans="1:1" ht="20.100000000000001" customHeight="1">
      <c r="A597" s="223"/>
    </row>
    <row r="598" spans="1:1" ht="20.100000000000001" customHeight="1">
      <c r="A598" s="223"/>
    </row>
    <row r="599" spans="1:1" ht="20.100000000000001" customHeight="1">
      <c r="A599" s="223"/>
    </row>
    <row r="600" spans="1:1" ht="20.100000000000001" customHeight="1">
      <c r="A600" s="223"/>
    </row>
    <row r="601" spans="1:1" ht="20.100000000000001" customHeight="1">
      <c r="A601" s="223"/>
    </row>
    <row r="602" spans="1:1" ht="20.100000000000001" customHeight="1">
      <c r="A602" s="223"/>
    </row>
    <row r="603" spans="1:1" ht="20.100000000000001" customHeight="1">
      <c r="A603" s="223"/>
    </row>
    <row r="604" spans="1:1" ht="20.100000000000001" customHeight="1">
      <c r="A604" s="223"/>
    </row>
    <row r="605" spans="1:1" ht="20.100000000000001" customHeight="1">
      <c r="A605" s="223"/>
    </row>
    <row r="606" spans="1:1" ht="20.100000000000001" customHeight="1">
      <c r="A606" s="223"/>
    </row>
    <row r="607" spans="1:1" ht="20.100000000000001" customHeight="1">
      <c r="A607" s="223"/>
    </row>
    <row r="608" spans="1:1" ht="20.100000000000001" customHeight="1">
      <c r="A608" s="223"/>
    </row>
    <row r="609" spans="1:1" ht="20.100000000000001" customHeight="1">
      <c r="A609" s="223"/>
    </row>
    <row r="610" spans="1:1" ht="20.100000000000001" customHeight="1">
      <c r="A610" s="223"/>
    </row>
    <row r="611" spans="1:1" ht="20.100000000000001" customHeight="1">
      <c r="A611" s="223"/>
    </row>
    <row r="612" spans="1:1" ht="20.100000000000001" customHeight="1">
      <c r="A612" s="223"/>
    </row>
    <row r="613" spans="1:1" ht="20.100000000000001" customHeight="1">
      <c r="A613" s="223"/>
    </row>
    <row r="614" spans="1:1" ht="20.100000000000001" customHeight="1">
      <c r="A614" s="223"/>
    </row>
    <row r="615" spans="1:1" ht="20.100000000000001" customHeight="1">
      <c r="A615" s="223"/>
    </row>
    <row r="616" spans="1:1" ht="20.100000000000001" customHeight="1">
      <c r="A616" s="223"/>
    </row>
    <row r="617" spans="1:1" ht="20.100000000000001" customHeight="1">
      <c r="A617" s="223"/>
    </row>
    <row r="618" spans="1:1" ht="20.100000000000001" customHeight="1">
      <c r="A618" s="223"/>
    </row>
    <row r="619" spans="1:1" ht="20.100000000000001" customHeight="1">
      <c r="A619" s="223"/>
    </row>
    <row r="620" spans="1:1" ht="20.100000000000001" customHeight="1">
      <c r="A620" s="223"/>
    </row>
    <row r="621" spans="1:1" ht="20.100000000000001" customHeight="1">
      <c r="A621" s="223"/>
    </row>
    <row r="622" spans="1:1" ht="20.100000000000001" customHeight="1">
      <c r="A622" s="223"/>
    </row>
    <row r="623" spans="1:1" ht="20.100000000000001" customHeight="1">
      <c r="A623" s="223"/>
    </row>
    <row r="624" spans="1:1" ht="20.100000000000001" customHeight="1">
      <c r="A624" s="223"/>
    </row>
    <row r="625" spans="1:1" ht="20.100000000000001" customHeight="1">
      <c r="A625" s="223"/>
    </row>
    <row r="626" spans="1:1" ht="20.100000000000001" customHeight="1">
      <c r="A626" s="223"/>
    </row>
    <row r="627" spans="1:1" ht="20.100000000000001" customHeight="1">
      <c r="A627" s="223"/>
    </row>
    <row r="628" spans="1:1" ht="20.100000000000001" customHeight="1">
      <c r="A628" s="223"/>
    </row>
    <row r="629" spans="1:1" ht="20.100000000000001" customHeight="1">
      <c r="A629" s="223"/>
    </row>
    <row r="630" spans="1:1" ht="20.100000000000001" customHeight="1">
      <c r="A630" s="223"/>
    </row>
    <row r="631" spans="1:1" ht="20.100000000000001" customHeight="1">
      <c r="A631" s="223"/>
    </row>
    <row r="632" spans="1:1" ht="20.100000000000001" customHeight="1">
      <c r="A632" s="223"/>
    </row>
    <row r="633" spans="1:1" ht="20.100000000000001" customHeight="1">
      <c r="A633" s="223"/>
    </row>
    <row r="634" spans="1:1" ht="20.100000000000001" customHeight="1">
      <c r="A634" s="223"/>
    </row>
    <row r="635" spans="1:1" ht="20.100000000000001" customHeight="1">
      <c r="A635" s="223"/>
    </row>
    <row r="636" spans="1:1" ht="20.100000000000001" customHeight="1">
      <c r="A636" s="223"/>
    </row>
    <row r="637" spans="1:1" ht="20.100000000000001" customHeight="1">
      <c r="A637" s="223"/>
    </row>
    <row r="638" spans="1:1" ht="20.100000000000001" customHeight="1">
      <c r="A638" s="223"/>
    </row>
    <row r="639" spans="1:1" ht="20.100000000000001" customHeight="1">
      <c r="A639" s="223"/>
    </row>
    <row r="640" spans="1:1" ht="20.100000000000001" customHeight="1">
      <c r="A640" s="223"/>
    </row>
    <row r="641" spans="1:1" ht="20.100000000000001" customHeight="1">
      <c r="A641" s="223"/>
    </row>
    <row r="642" spans="1:1" ht="20.100000000000001" customHeight="1">
      <c r="A642" s="223"/>
    </row>
    <row r="643" spans="1:1" ht="20.100000000000001" customHeight="1">
      <c r="A643" s="223"/>
    </row>
    <row r="644" spans="1:1" ht="20.100000000000001" customHeight="1">
      <c r="A644" s="223"/>
    </row>
    <row r="645" spans="1:1" ht="20.100000000000001" customHeight="1">
      <c r="A645" s="223"/>
    </row>
    <row r="646" spans="1:1" ht="20.100000000000001" customHeight="1">
      <c r="A646" s="223"/>
    </row>
    <row r="647" spans="1:1" ht="20.100000000000001" customHeight="1">
      <c r="A647" s="223"/>
    </row>
    <row r="648" spans="1:1" ht="20.100000000000001" customHeight="1">
      <c r="A648" s="223"/>
    </row>
    <row r="649" spans="1:1" ht="20.100000000000001" customHeight="1">
      <c r="A649" s="223"/>
    </row>
    <row r="650" spans="1:1" ht="20.100000000000001" customHeight="1">
      <c r="A650" s="223"/>
    </row>
    <row r="651" spans="1:1" ht="20.100000000000001" customHeight="1">
      <c r="A651" s="223"/>
    </row>
    <row r="652" spans="1:1" ht="20.100000000000001" customHeight="1">
      <c r="A652" s="223"/>
    </row>
    <row r="653" spans="1:1" ht="20.100000000000001" customHeight="1">
      <c r="A653" s="223"/>
    </row>
    <row r="654" spans="1:1" ht="20.100000000000001" customHeight="1">
      <c r="A654" s="223"/>
    </row>
    <row r="655" spans="1:1" ht="20.100000000000001" customHeight="1">
      <c r="A655" s="223"/>
    </row>
    <row r="656" spans="1:1" ht="20.100000000000001" customHeight="1">
      <c r="A656" s="223"/>
    </row>
    <row r="657" spans="1:1" ht="20.100000000000001" customHeight="1">
      <c r="A657" s="223"/>
    </row>
    <row r="658" spans="1:1" ht="20.100000000000001" customHeight="1">
      <c r="A658" s="223"/>
    </row>
    <row r="659" spans="1:1" ht="20.100000000000001" customHeight="1">
      <c r="A659" s="223"/>
    </row>
    <row r="660" spans="1:1" ht="20.100000000000001" customHeight="1">
      <c r="A660" s="223"/>
    </row>
    <row r="661" spans="1:1" ht="20.100000000000001" customHeight="1">
      <c r="A661" s="223"/>
    </row>
    <row r="662" spans="1:1" ht="20.100000000000001" customHeight="1">
      <c r="A662" s="223"/>
    </row>
    <row r="663" spans="1:1" ht="20.100000000000001" customHeight="1">
      <c r="A663" s="223"/>
    </row>
    <row r="664" spans="1:1" ht="20.100000000000001" customHeight="1">
      <c r="A664" s="223"/>
    </row>
    <row r="665" spans="1:1" ht="20.100000000000001" customHeight="1">
      <c r="A665" s="223"/>
    </row>
    <row r="666" spans="1:1" ht="20.100000000000001" customHeight="1">
      <c r="A666" s="223"/>
    </row>
    <row r="667" spans="1:1" ht="20.100000000000001" customHeight="1">
      <c r="A667" s="223"/>
    </row>
    <row r="668" spans="1:1" ht="20.100000000000001" customHeight="1">
      <c r="A668" s="223"/>
    </row>
    <row r="669" spans="1:1" ht="20.100000000000001" customHeight="1">
      <c r="A669" s="223"/>
    </row>
    <row r="670" spans="1:1" ht="20.100000000000001" customHeight="1">
      <c r="A670" s="223"/>
    </row>
    <row r="671" spans="1:1" ht="20.100000000000001" customHeight="1">
      <c r="A671" s="223"/>
    </row>
    <row r="672" spans="1:1" ht="20.100000000000001" customHeight="1">
      <c r="A672" s="223"/>
    </row>
    <row r="673" spans="1:1" ht="20.100000000000001" customHeight="1">
      <c r="A673" s="223"/>
    </row>
    <row r="674" spans="1:1" ht="20.100000000000001" customHeight="1">
      <c r="A674" s="223"/>
    </row>
    <row r="675" spans="1:1" ht="20.100000000000001" customHeight="1">
      <c r="A675" s="223"/>
    </row>
    <row r="676" spans="1:1" ht="20.100000000000001" customHeight="1">
      <c r="A676" s="223"/>
    </row>
    <row r="677" spans="1:1" ht="20.100000000000001" customHeight="1">
      <c r="A677" s="223"/>
    </row>
    <row r="678" spans="1:1" ht="20.100000000000001" customHeight="1">
      <c r="A678" s="223"/>
    </row>
    <row r="679" spans="1:1" ht="20.100000000000001" customHeight="1">
      <c r="A679" s="223"/>
    </row>
    <row r="680" spans="1:1" ht="20.100000000000001" customHeight="1">
      <c r="A680" s="223"/>
    </row>
    <row r="681" spans="1:1" ht="20.100000000000001" customHeight="1">
      <c r="A681" s="223"/>
    </row>
    <row r="682" spans="1:1" ht="20.100000000000001" customHeight="1">
      <c r="A682" s="223"/>
    </row>
    <row r="683" spans="1:1" ht="20.100000000000001" customHeight="1">
      <c r="A683" s="223"/>
    </row>
    <row r="684" spans="1:1" ht="20.100000000000001" customHeight="1">
      <c r="A684" s="223"/>
    </row>
    <row r="685" spans="1:1" ht="20.100000000000001" customHeight="1">
      <c r="A685" s="223"/>
    </row>
    <row r="686" spans="1:1" ht="20.100000000000001" customHeight="1">
      <c r="A686" s="223"/>
    </row>
    <row r="687" spans="1:1" ht="20.100000000000001" customHeight="1">
      <c r="A687" s="223"/>
    </row>
    <row r="688" spans="1:1" ht="20.100000000000001" customHeight="1">
      <c r="A688" s="223"/>
    </row>
    <row r="689" spans="1:1" ht="20.100000000000001" customHeight="1">
      <c r="A689" s="223"/>
    </row>
    <row r="690" spans="1:1" ht="20.100000000000001" customHeight="1">
      <c r="A690" s="223"/>
    </row>
    <row r="691" spans="1:1" ht="20.100000000000001" customHeight="1">
      <c r="A691" s="223"/>
    </row>
    <row r="692" spans="1:1" ht="20.100000000000001" customHeight="1">
      <c r="A692" s="223"/>
    </row>
    <row r="693" spans="1:1" ht="20.100000000000001" customHeight="1">
      <c r="A693" s="223"/>
    </row>
    <row r="694" spans="1:1" ht="20.100000000000001" customHeight="1">
      <c r="A694" s="223"/>
    </row>
    <row r="695" spans="1:1" ht="20.100000000000001" customHeight="1">
      <c r="A695" s="223"/>
    </row>
    <row r="696" spans="1:1" ht="20.100000000000001" customHeight="1">
      <c r="A696" s="223"/>
    </row>
    <row r="697" spans="1:1" ht="20.100000000000001" customHeight="1">
      <c r="A697" s="223"/>
    </row>
    <row r="698" spans="1:1" ht="20.100000000000001" customHeight="1">
      <c r="A698" s="223"/>
    </row>
    <row r="699" spans="1:1" ht="20.100000000000001" customHeight="1">
      <c r="A699" s="223"/>
    </row>
    <row r="700" spans="1:1" ht="20.100000000000001" customHeight="1">
      <c r="A700" s="223"/>
    </row>
    <row r="701" spans="1:1" ht="20.100000000000001" customHeight="1">
      <c r="A701" s="223"/>
    </row>
    <row r="702" spans="1:1" ht="20.100000000000001" customHeight="1">
      <c r="A702" s="223"/>
    </row>
    <row r="703" spans="1:1" ht="20.100000000000001" customHeight="1">
      <c r="A703" s="223"/>
    </row>
    <row r="704" spans="1:1" ht="20.100000000000001" customHeight="1">
      <c r="A704" s="223"/>
    </row>
    <row r="705" spans="1:1" ht="20.100000000000001" customHeight="1">
      <c r="A705" s="223"/>
    </row>
    <row r="706" spans="1:1" ht="20.100000000000001" customHeight="1">
      <c r="A706" s="223"/>
    </row>
    <row r="707" spans="1:1" ht="20.100000000000001" customHeight="1">
      <c r="A707" s="223"/>
    </row>
    <row r="708" spans="1:1" ht="20.100000000000001" customHeight="1">
      <c r="A708" s="223"/>
    </row>
    <row r="709" spans="1:1" ht="20.100000000000001" customHeight="1">
      <c r="A709" s="223"/>
    </row>
    <row r="710" spans="1:1" ht="20.100000000000001" customHeight="1">
      <c r="A710" s="223"/>
    </row>
    <row r="711" spans="1:1" ht="20.100000000000001" customHeight="1">
      <c r="A711" s="223"/>
    </row>
    <row r="712" spans="1:1" ht="20.100000000000001" customHeight="1">
      <c r="A712" s="223"/>
    </row>
    <row r="713" spans="1:1" ht="20.100000000000001" customHeight="1">
      <c r="A713" s="223"/>
    </row>
    <row r="714" spans="1:1" ht="20.100000000000001" customHeight="1">
      <c r="A714" s="223"/>
    </row>
    <row r="715" spans="1:1" ht="20.100000000000001" customHeight="1">
      <c r="A715" s="223"/>
    </row>
    <row r="716" spans="1:1" ht="20.100000000000001" customHeight="1">
      <c r="A716" s="223"/>
    </row>
    <row r="717" spans="1:1" ht="20.100000000000001" customHeight="1">
      <c r="A717" s="223"/>
    </row>
    <row r="718" spans="1:1" ht="20.100000000000001" customHeight="1">
      <c r="A718" s="223"/>
    </row>
    <row r="719" spans="1:1" ht="20.100000000000001" customHeight="1">
      <c r="A719" s="223"/>
    </row>
    <row r="720" spans="1:1" ht="20.100000000000001" customHeight="1">
      <c r="A720" s="223"/>
    </row>
    <row r="721" spans="1:1" ht="20.100000000000001" customHeight="1">
      <c r="A721" s="223"/>
    </row>
    <row r="722" spans="1:1" ht="20.100000000000001" customHeight="1">
      <c r="A722" s="223"/>
    </row>
    <row r="723" spans="1:1" ht="20.100000000000001" customHeight="1">
      <c r="A723" s="223"/>
    </row>
    <row r="724" spans="1:1" ht="20.100000000000001" customHeight="1">
      <c r="A724" s="223"/>
    </row>
    <row r="725" spans="1:1" ht="20.100000000000001" customHeight="1">
      <c r="A725" s="223"/>
    </row>
    <row r="726" spans="1:1" ht="20.100000000000001" customHeight="1">
      <c r="A726" s="223"/>
    </row>
    <row r="727" spans="1:1" ht="20.100000000000001" customHeight="1">
      <c r="A727" s="223"/>
    </row>
    <row r="728" spans="1:1" ht="20.100000000000001" customHeight="1">
      <c r="A728" s="223"/>
    </row>
    <row r="729" spans="1:1" ht="20.100000000000001" customHeight="1">
      <c r="A729" s="223"/>
    </row>
    <row r="730" spans="1:1" ht="20.100000000000001" customHeight="1">
      <c r="A730" s="223"/>
    </row>
    <row r="731" spans="1:1" ht="20.100000000000001" customHeight="1">
      <c r="A731" s="223"/>
    </row>
    <row r="732" spans="1:1" ht="20.100000000000001" customHeight="1">
      <c r="A732" s="223"/>
    </row>
    <row r="733" spans="1:1" ht="20.100000000000001" customHeight="1">
      <c r="A733" s="223"/>
    </row>
    <row r="734" spans="1:1" ht="20.100000000000001" customHeight="1">
      <c r="A734" s="223"/>
    </row>
    <row r="735" spans="1:1" ht="20.100000000000001" customHeight="1">
      <c r="A735" s="223"/>
    </row>
    <row r="736" spans="1:1" ht="20.100000000000001" customHeight="1">
      <c r="A736" s="223"/>
    </row>
    <row r="737" spans="1:1" ht="20.100000000000001" customHeight="1">
      <c r="A737" s="223"/>
    </row>
    <row r="738" spans="1:1" ht="20.100000000000001" customHeight="1">
      <c r="A738" s="223"/>
    </row>
    <row r="739" spans="1:1" ht="20.100000000000001" customHeight="1">
      <c r="A739" s="223"/>
    </row>
    <row r="740" spans="1:1" ht="20.100000000000001" customHeight="1">
      <c r="A740" s="223"/>
    </row>
    <row r="741" spans="1:1" ht="20.100000000000001" customHeight="1">
      <c r="A741" s="223"/>
    </row>
    <row r="742" spans="1:1" ht="20.100000000000001" customHeight="1">
      <c r="A742" s="223"/>
    </row>
    <row r="743" spans="1:1" ht="20.100000000000001" customHeight="1">
      <c r="A743" s="223"/>
    </row>
    <row r="744" spans="1:1" ht="20.100000000000001" customHeight="1">
      <c r="A744" s="223"/>
    </row>
    <row r="745" spans="1:1" ht="20.100000000000001" customHeight="1">
      <c r="A745" s="223"/>
    </row>
    <row r="746" spans="1:1" ht="20.100000000000001" customHeight="1">
      <c r="A746" s="223"/>
    </row>
    <row r="747" spans="1:1" ht="20.100000000000001" customHeight="1">
      <c r="A747" s="223"/>
    </row>
    <row r="748" spans="1:1" ht="20.100000000000001" customHeight="1">
      <c r="A748" s="223"/>
    </row>
    <row r="749" spans="1:1" ht="20.100000000000001" customHeight="1">
      <c r="A749" s="223"/>
    </row>
    <row r="750" spans="1:1" ht="20.100000000000001" customHeight="1">
      <c r="A750" s="223"/>
    </row>
    <row r="751" spans="1:1" ht="20.100000000000001" customHeight="1">
      <c r="A751" s="223"/>
    </row>
    <row r="752" spans="1:1" ht="20.100000000000001" customHeight="1">
      <c r="A752" s="223"/>
    </row>
    <row r="753" spans="1:1" ht="20.100000000000001" customHeight="1">
      <c r="A753" s="223"/>
    </row>
    <row r="754" spans="1:1" ht="20.100000000000001" customHeight="1">
      <c r="A754" s="223"/>
    </row>
    <row r="755" spans="1:1" ht="20.100000000000001" customHeight="1">
      <c r="A755" s="223"/>
    </row>
    <row r="756" spans="1:1" ht="20.100000000000001" customHeight="1">
      <c r="A756" s="223"/>
    </row>
    <row r="757" spans="1:1" ht="20.100000000000001" customHeight="1">
      <c r="A757" s="223"/>
    </row>
    <row r="758" spans="1:1" ht="20.100000000000001" customHeight="1">
      <c r="A758" s="223"/>
    </row>
    <row r="759" spans="1:1" ht="20.100000000000001" customHeight="1">
      <c r="A759" s="223"/>
    </row>
    <row r="760" spans="1:1" ht="20.100000000000001" customHeight="1">
      <c r="A760" s="223"/>
    </row>
    <row r="761" spans="1:1" ht="20.100000000000001" customHeight="1">
      <c r="A761" s="223"/>
    </row>
    <row r="762" spans="1:1" ht="20.100000000000001" customHeight="1">
      <c r="A762" s="223"/>
    </row>
    <row r="763" spans="1:1" ht="20.100000000000001" customHeight="1">
      <c r="A763" s="223"/>
    </row>
    <row r="764" spans="1:1" ht="20.100000000000001" customHeight="1">
      <c r="A764" s="223"/>
    </row>
    <row r="765" spans="1:1" ht="20.100000000000001" customHeight="1">
      <c r="A765" s="223"/>
    </row>
    <row r="766" spans="1:1" ht="20.100000000000001" customHeight="1">
      <c r="A766" s="223"/>
    </row>
    <row r="767" spans="1:1" ht="20.100000000000001" customHeight="1">
      <c r="A767" s="223"/>
    </row>
    <row r="768" spans="1:1" ht="20.100000000000001" customHeight="1">
      <c r="A768" s="223"/>
    </row>
    <row r="769" spans="1:1" ht="20.100000000000001" customHeight="1">
      <c r="A769" s="223"/>
    </row>
    <row r="770" spans="1:1" ht="20.100000000000001" customHeight="1">
      <c r="A770" s="223"/>
    </row>
    <row r="771" spans="1:1" ht="20.100000000000001" customHeight="1">
      <c r="A771" s="223"/>
    </row>
    <row r="772" spans="1:1" ht="20.100000000000001" customHeight="1">
      <c r="A772" s="223"/>
    </row>
    <row r="773" spans="1:1" ht="20.100000000000001" customHeight="1">
      <c r="A773" s="223"/>
    </row>
    <row r="774" spans="1:1" ht="20.100000000000001" customHeight="1">
      <c r="A774" s="223"/>
    </row>
    <row r="775" spans="1:1" ht="20.100000000000001" customHeight="1">
      <c r="A775" s="223"/>
    </row>
    <row r="776" spans="1:1" ht="20.100000000000001" customHeight="1">
      <c r="A776" s="223"/>
    </row>
    <row r="777" spans="1:1" ht="20.100000000000001" customHeight="1">
      <c r="A777" s="223"/>
    </row>
    <row r="778" spans="1:1" ht="20.100000000000001" customHeight="1">
      <c r="A778" s="223"/>
    </row>
    <row r="779" spans="1:1" ht="20.100000000000001" customHeight="1">
      <c r="A779" s="223"/>
    </row>
    <row r="780" spans="1:1" ht="20.100000000000001" customHeight="1">
      <c r="A780" s="223"/>
    </row>
    <row r="781" spans="1:1" ht="20.100000000000001" customHeight="1">
      <c r="A781" s="223"/>
    </row>
    <row r="782" spans="1:1" ht="20.100000000000001" customHeight="1">
      <c r="A782" s="223"/>
    </row>
    <row r="783" spans="1:1" ht="20.100000000000001" customHeight="1">
      <c r="A783" s="223"/>
    </row>
    <row r="784" spans="1:1" ht="20.100000000000001" customHeight="1">
      <c r="A784" s="223"/>
    </row>
    <row r="785" spans="1:1" ht="20.100000000000001" customHeight="1">
      <c r="A785" s="223"/>
    </row>
    <row r="786" spans="1:1" ht="20.100000000000001" customHeight="1">
      <c r="A786" s="223"/>
    </row>
    <row r="787" spans="1:1" ht="20.100000000000001" customHeight="1">
      <c r="A787" s="223"/>
    </row>
    <row r="788" spans="1:1" ht="20.100000000000001" customHeight="1">
      <c r="A788" s="223"/>
    </row>
    <row r="789" spans="1:1" ht="20.100000000000001" customHeight="1">
      <c r="A789" s="223"/>
    </row>
    <row r="790" spans="1:1" ht="20.100000000000001" customHeight="1">
      <c r="A790" s="223"/>
    </row>
    <row r="791" spans="1:1" ht="20.100000000000001" customHeight="1">
      <c r="A791" s="223"/>
    </row>
    <row r="792" spans="1:1" ht="20.100000000000001" customHeight="1">
      <c r="A792" s="223"/>
    </row>
    <row r="793" spans="1:1" ht="20.100000000000001" customHeight="1">
      <c r="A793" s="223"/>
    </row>
    <row r="794" spans="1:1" ht="20.100000000000001" customHeight="1">
      <c r="A794" s="223"/>
    </row>
    <row r="795" spans="1:1" ht="20.100000000000001" customHeight="1">
      <c r="A795" s="223"/>
    </row>
    <row r="796" spans="1:1" ht="20.100000000000001" customHeight="1">
      <c r="A796" s="223"/>
    </row>
    <row r="797" spans="1:1" ht="20.100000000000001" customHeight="1">
      <c r="A797" s="223"/>
    </row>
    <row r="798" spans="1:1" ht="20.100000000000001" customHeight="1">
      <c r="A798" s="223"/>
    </row>
    <row r="799" spans="1:1" ht="20.100000000000001" customHeight="1">
      <c r="A799" s="223"/>
    </row>
    <row r="800" spans="1:1" ht="20.100000000000001" customHeight="1">
      <c r="A800" s="223"/>
    </row>
    <row r="801" spans="1:1" ht="20.100000000000001" customHeight="1">
      <c r="A801" s="223"/>
    </row>
    <row r="802" spans="1:1" ht="20.100000000000001" customHeight="1">
      <c r="A802" s="223"/>
    </row>
    <row r="803" spans="1:1" ht="20.100000000000001" customHeight="1">
      <c r="A803" s="223"/>
    </row>
    <row r="804" spans="1:1" ht="20.100000000000001" customHeight="1">
      <c r="A804" s="223"/>
    </row>
    <row r="805" spans="1:1" ht="20.100000000000001" customHeight="1">
      <c r="A805" s="223"/>
    </row>
    <row r="806" spans="1:1" ht="20.100000000000001" customHeight="1">
      <c r="A806" s="223"/>
    </row>
    <row r="807" spans="1:1" ht="20.100000000000001" customHeight="1">
      <c r="A807" s="223"/>
    </row>
    <row r="808" spans="1:1" ht="20.100000000000001" customHeight="1">
      <c r="A808" s="223"/>
    </row>
    <row r="809" spans="1:1" ht="20.100000000000001" customHeight="1">
      <c r="A809" s="223"/>
    </row>
    <row r="810" spans="1:1" ht="20.100000000000001" customHeight="1">
      <c r="A810" s="223"/>
    </row>
    <row r="811" spans="1:1" ht="20.100000000000001" customHeight="1">
      <c r="A811" s="223"/>
    </row>
    <row r="812" spans="1:1" ht="20.100000000000001" customHeight="1">
      <c r="A812" s="223"/>
    </row>
    <row r="813" spans="1:1" ht="20.100000000000001" customHeight="1">
      <c r="A813" s="223"/>
    </row>
    <row r="814" spans="1:1" ht="20.100000000000001" customHeight="1">
      <c r="A814" s="223"/>
    </row>
    <row r="815" spans="1:1" ht="20.100000000000001" customHeight="1">
      <c r="A815" s="223"/>
    </row>
    <row r="816" spans="1:1" ht="20.100000000000001" customHeight="1">
      <c r="A816" s="223"/>
    </row>
    <row r="817" spans="1:1" ht="20.100000000000001" customHeight="1">
      <c r="A817" s="223"/>
    </row>
    <row r="818" spans="1:1" ht="20.100000000000001" customHeight="1">
      <c r="A818" s="223"/>
    </row>
    <row r="819" spans="1:1" ht="20.100000000000001" customHeight="1">
      <c r="A819" s="223"/>
    </row>
    <row r="820" spans="1:1" ht="20.100000000000001" customHeight="1">
      <c r="A820" s="223"/>
    </row>
    <row r="821" spans="1:1" ht="20.100000000000001" customHeight="1">
      <c r="A821" s="223"/>
    </row>
    <row r="822" spans="1:1" ht="20.100000000000001" customHeight="1">
      <c r="A822" s="223"/>
    </row>
    <row r="823" spans="1:1" ht="20.100000000000001" customHeight="1">
      <c r="A823" s="223"/>
    </row>
    <row r="824" spans="1:1" ht="20.100000000000001" customHeight="1">
      <c r="A824" s="223"/>
    </row>
    <row r="825" spans="1:1" ht="20.100000000000001" customHeight="1">
      <c r="A825" s="223"/>
    </row>
    <row r="826" spans="1:1" ht="20.100000000000001" customHeight="1">
      <c r="A826" s="223"/>
    </row>
    <row r="827" spans="1:1" ht="20.100000000000001" customHeight="1">
      <c r="A827" s="223"/>
    </row>
    <row r="828" spans="1:1" ht="20.100000000000001" customHeight="1">
      <c r="A828" s="223"/>
    </row>
    <row r="829" spans="1:1" ht="20.100000000000001" customHeight="1">
      <c r="A829" s="223"/>
    </row>
    <row r="830" spans="1:1" ht="20.100000000000001" customHeight="1">
      <c r="A830" s="223"/>
    </row>
    <row r="831" spans="1:1" ht="20.100000000000001" customHeight="1">
      <c r="A831" s="223"/>
    </row>
    <row r="832" spans="1:1" ht="20.100000000000001" customHeight="1">
      <c r="A832" s="223"/>
    </row>
    <row r="833" spans="1:1" ht="20.100000000000001" customHeight="1">
      <c r="A833" s="223"/>
    </row>
    <row r="834" spans="1:1" ht="20.100000000000001" customHeight="1">
      <c r="A834" s="223"/>
    </row>
    <row r="835" spans="1:1" ht="20.100000000000001" customHeight="1">
      <c r="A835" s="223"/>
    </row>
    <row r="836" spans="1:1" ht="20.100000000000001" customHeight="1">
      <c r="A836" s="223"/>
    </row>
    <row r="837" spans="1:1" ht="20.100000000000001" customHeight="1">
      <c r="A837" s="223"/>
    </row>
    <row r="838" spans="1:1" ht="20.100000000000001" customHeight="1">
      <c r="A838" s="223"/>
    </row>
    <row r="839" spans="1:1" ht="20.100000000000001" customHeight="1">
      <c r="A839" s="223"/>
    </row>
    <row r="840" spans="1:1" ht="20.100000000000001" customHeight="1">
      <c r="A840" s="223"/>
    </row>
    <row r="841" spans="1:1" ht="20.100000000000001" customHeight="1">
      <c r="A841" s="223"/>
    </row>
    <row r="842" spans="1:1" ht="20.100000000000001" customHeight="1">
      <c r="A842" s="223"/>
    </row>
    <row r="843" spans="1:1" ht="20.100000000000001" customHeight="1">
      <c r="A843" s="223"/>
    </row>
    <row r="844" spans="1:1" ht="20.100000000000001" customHeight="1">
      <c r="A844" s="223"/>
    </row>
    <row r="845" spans="1:1" ht="20.100000000000001" customHeight="1">
      <c r="A845" s="223"/>
    </row>
    <row r="846" spans="1:1" ht="20.100000000000001" customHeight="1">
      <c r="A846" s="223"/>
    </row>
    <row r="847" spans="1:1" ht="20.100000000000001" customHeight="1">
      <c r="A847" s="223"/>
    </row>
    <row r="848" spans="1:1" ht="20.100000000000001" customHeight="1">
      <c r="A848" s="223"/>
    </row>
    <row r="849" spans="1:1" ht="20.100000000000001" customHeight="1">
      <c r="A849" s="223"/>
    </row>
    <row r="850" spans="1:1" ht="20.100000000000001" customHeight="1">
      <c r="A850" s="223"/>
    </row>
    <row r="851" spans="1:1" ht="20.100000000000001" customHeight="1">
      <c r="A851" s="223"/>
    </row>
    <row r="852" spans="1:1" ht="20.100000000000001" customHeight="1">
      <c r="A852" s="223"/>
    </row>
    <row r="853" spans="1:1" ht="20.100000000000001" customHeight="1">
      <c r="A853" s="223"/>
    </row>
    <row r="854" spans="1:1" ht="20.100000000000001" customHeight="1">
      <c r="A854" s="223"/>
    </row>
    <row r="855" spans="1:1" ht="20.100000000000001" customHeight="1">
      <c r="A855" s="223"/>
    </row>
    <row r="856" spans="1:1" ht="20.100000000000001" customHeight="1">
      <c r="A856" s="223"/>
    </row>
    <row r="857" spans="1:1" ht="20.100000000000001" customHeight="1">
      <c r="A857" s="223"/>
    </row>
    <row r="858" spans="1:1" ht="20.100000000000001" customHeight="1">
      <c r="A858" s="223"/>
    </row>
    <row r="859" spans="1:1" ht="20.100000000000001" customHeight="1">
      <c r="A859" s="223"/>
    </row>
    <row r="860" spans="1:1" ht="20.100000000000001" customHeight="1">
      <c r="A860" s="223"/>
    </row>
    <row r="861" spans="1:1" ht="20.100000000000001" customHeight="1">
      <c r="A861" s="223"/>
    </row>
    <row r="862" spans="1:1" ht="20.100000000000001" customHeight="1">
      <c r="A862" s="223"/>
    </row>
    <row r="863" spans="1:1" ht="20.100000000000001" customHeight="1">
      <c r="A863" s="223"/>
    </row>
    <row r="864" spans="1:1" ht="20.100000000000001" customHeight="1">
      <c r="A864" s="223"/>
    </row>
    <row r="865" spans="1:1" ht="20.100000000000001" customHeight="1">
      <c r="A865" s="223"/>
    </row>
    <row r="866" spans="1:1" ht="20.100000000000001" customHeight="1">
      <c r="A866" s="223"/>
    </row>
    <row r="867" spans="1:1" ht="20.100000000000001" customHeight="1">
      <c r="A867" s="223"/>
    </row>
    <row r="868" spans="1:1" ht="20.100000000000001" customHeight="1">
      <c r="A868" s="223"/>
    </row>
    <row r="869" spans="1:1" ht="20.100000000000001" customHeight="1">
      <c r="A869" s="223"/>
    </row>
    <row r="870" spans="1:1" ht="20.100000000000001" customHeight="1">
      <c r="A870" s="223"/>
    </row>
    <row r="871" spans="1:1" ht="20.100000000000001" customHeight="1">
      <c r="A871" s="223"/>
    </row>
    <row r="872" spans="1:1" ht="20.100000000000001" customHeight="1">
      <c r="A872" s="223"/>
    </row>
    <row r="873" spans="1:1" ht="20.100000000000001" customHeight="1">
      <c r="A873" s="223"/>
    </row>
    <row r="874" spans="1:1" ht="20.100000000000001" customHeight="1">
      <c r="A874" s="223"/>
    </row>
    <row r="875" spans="1:1" ht="20.100000000000001" customHeight="1">
      <c r="A875" s="223"/>
    </row>
    <row r="876" spans="1:1" ht="20.100000000000001" customHeight="1">
      <c r="A876" s="223"/>
    </row>
    <row r="877" spans="1:1" ht="20.100000000000001" customHeight="1">
      <c r="A877" s="223"/>
    </row>
    <row r="878" spans="1:1" ht="20.100000000000001" customHeight="1">
      <c r="A878" s="223"/>
    </row>
    <row r="879" spans="1:1" ht="20.100000000000001" customHeight="1">
      <c r="A879" s="223"/>
    </row>
  </sheetData>
  <mergeCells count="24">
    <mergeCell ref="B8:D10"/>
    <mergeCell ref="B22:D22"/>
    <mergeCell ref="E63:F63"/>
    <mergeCell ref="G63:H63"/>
    <mergeCell ref="I9:I10"/>
    <mergeCell ref="E62:F62"/>
    <mergeCell ref="G62:H62"/>
    <mergeCell ref="B23:D23"/>
    <mergeCell ref="B11:D11"/>
    <mergeCell ref="B12:B21"/>
    <mergeCell ref="C12:D12"/>
    <mergeCell ref="C14:D14"/>
    <mergeCell ref="C15:D15"/>
    <mergeCell ref="C16:D16"/>
    <mergeCell ref="E8:G8"/>
    <mergeCell ref="H8:H10"/>
    <mergeCell ref="E3:K3"/>
    <mergeCell ref="E4:K4"/>
    <mergeCell ref="E5:K5"/>
    <mergeCell ref="I8:K8"/>
    <mergeCell ref="F9:F10"/>
    <mergeCell ref="G9:G10"/>
    <mergeCell ref="J9:J10"/>
    <mergeCell ref="K9:K10"/>
  </mergeCells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2.140625" style="223" customWidth="1"/>
    <col min="264" max="264" width="9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2.140625" style="223" customWidth="1"/>
    <col min="520" max="520" width="9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2.140625" style="223" customWidth="1"/>
    <col min="776" max="776" width="9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2.140625" style="223" customWidth="1"/>
    <col min="1032" max="1032" width="9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2.140625" style="223" customWidth="1"/>
    <col min="1288" max="1288" width="9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2.140625" style="223" customWidth="1"/>
    <col min="1544" max="1544" width="9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2.140625" style="223" customWidth="1"/>
    <col min="1800" max="1800" width="9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2.140625" style="223" customWidth="1"/>
    <col min="2056" max="2056" width="9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2.140625" style="223" customWidth="1"/>
    <col min="2312" max="2312" width="9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2.140625" style="223" customWidth="1"/>
    <col min="2568" max="2568" width="9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2.140625" style="223" customWidth="1"/>
    <col min="2824" max="2824" width="9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2.140625" style="223" customWidth="1"/>
    <col min="3080" max="3080" width="9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2.140625" style="223" customWidth="1"/>
    <col min="3336" max="3336" width="9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2.140625" style="223" customWidth="1"/>
    <col min="3592" max="3592" width="9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2.140625" style="223" customWidth="1"/>
    <col min="3848" max="3848" width="9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2.140625" style="223" customWidth="1"/>
    <col min="4104" max="4104" width="9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2.140625" style="223" customWidth="1"/>
    <col min="4360" max="4360" width="9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2.140625" style="223" customWidth="1"/>
    <col min="4616" max="4616" width="9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2.140625" style="223" customWidth="1"/>
    <col min="4872" max="4872" width="9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2.140625" style="223" customWidth="1"/>
    <col min="5128" max="5128" width="9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2.140625" style="223" customWidth="1"/>
    <col min="5384" max="5384" width="9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2.140625" style="223" customWidth="1"/>
    <col min="5640" max="5640" width="9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2.140625" style="223" customWidth="1"/>
    <col min="5896" max="5896" width="9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2.140625" style="223" customWidth="1"/>
    <col min="6152" max="6152" width="9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2.140625" style="223" customWidth="1"/>
    <col min="6408" max="6408" width="9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2.140625" style="223" customWidth="1"/>
    <col min="6664" max="6664" width="9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2.140625" style="223" customWidth="1"/>
    <col min="6920" max="6920" width="9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2.140625" style="223" customWidth="1"/>
    <col min="7176" max="7176" width="9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2.140625" style="223" customWidth="1"/>
    <col min="7432" max="7432" width="9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2.140625" style="223" customWidth="1"/>
    <col min="7688" max="7688" width="9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2.140625" style="223" customWidth="1"/>
    <col min="7944" max="7944" width="9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2.140625" style="223" customWidth="1"/>
    <col min="8200" max="8200" width="9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2.140625" style="223" customWidth="1"/>
    <col min="8456" max="8456" width="9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2.140625" style="223" customWidth="1"/>
    <col min="8712" max="8712" width="9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2.140625" style="223" customWidth="1"/>
    <col min="8968" max="8968" width="9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2.140625" style="223" customWidth="1"/>
    <col min="9224" max="9224" width="9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2.140625" style="223" customWidth="1"/>
    <col min="9480" max="9480" width="9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2.140625" style="223" customWidth="1"/>
    <col min="9736" max="9736" width="9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2.140625" style="223" customWidth="1"/>
    <col min="9992" max="9992" width="9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2.140625" style="223" customWidth="1"/>
    <col min="10248" max="10248" width="9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2.140625" style="223" customWidth="1"/>
    <col min="10504" max="10504" width="9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2.140625" style="223" customWidth="1"/>
    <col min="10760" max="10760" width="9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2.140625" style="223" customWidth="1"/>
    <col min="11016" max="11016" width="9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2.140625" style="223" customWidth="1"/>
    <col min="11272" max="11272" width="9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2.140625" style="223" customWidth="1"/>
    <col min="11528" max="11528" width="9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2.140625" style="223" customWidth="1"/>
    <col min="11784" max="11784" width="9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2.140625" style="223" customWidth="1"/>
    <col min="12040" max="12040" width="9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2.140625" style="223" customWidth="1"/>
    <col min="12296" max="12296" width="9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2.140625" style="223" customWidth="1"/>
    <col min="12552" max="12552" width="9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2.140625" style="223" customWidth="1"/>
    <col min="12808" max="12808" width="9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2.140625" style="223" customWidth="1"/>
    <col min="13064" max="13064" width="9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2.140625" style="223" customWidth="1"/>
    <col min="13320" max="13320" width="9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2.140625" style="223" customWidth="1"/>
    <col min="13576" max="13576" width="9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2.140625" style="223" customWidth="1"/>
    <col min="13832" max="13832" width="9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2.140625" style="223" customWidth="1"/>
    <col min="14088" max="14088" width="9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2.140625" style="223" customWidth="1"/>
    <col min="14344" max="14344" width="9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2.140625" style="223" customWidth="1"/>
    <col min="14600" max="14600" width="9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2.140625" style="223" customWidth="1"/>
    <col min="14856" max="14856" width="9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2.140625" style="223" customWidth="1"/>
    <col min="15112" max="15112" width="9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2.140625" style="223" customWidth="1"/>
    <col min="15368" max="15368" width="9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2.140625" style="223" customWidth="1"/>
    <col min="15624" max="15624" width="9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2.140625" style="223" customWidth="1"/>
    <col min="15880" max="15880" width="9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2.140625" style="223" customWidth="1"/>
    <col min="16136" max="16136" width="9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B1" s="159"/>
      <c r="C1" s="222"/>
      <c r="D1" s="222"/>
      <c r="E1" s="222"/>
      <c r="F1" s="222"/>
      <c r="G1" s="222"/>
      <c r="H1" s="159"/>
      <c r="I1" s="262"/>
      <c r="J1" s="262"/>
      <c r="K1" s="262" t="s">
        <v>1</v>
      </c>
      <c r="L1" s="159"/>
      <c r="M1" s="159"/>
    </row>
    <row r="2" spans="1:13" ht="20.100000000000001" customHeight="1">
      <c r="A2" s="320" t="s">
        <v>41</v>
      </c>
      <c r="B2" s="225" t="s">
        <v>2</v>
      </c>
      <c r="C2" s="263"/>
      <c r="D2" s="322" t="s">
        <v>42</v>
      </c>
      <c r="E2" s="159"/>
      <c r="F2" s="328" t="s">
        <v>122</v>
      </c>
      <c r="G2" s="327"/>
      <c r="H2" s="327"/>
      <c r="I2" s="327"/>
      <c r="J2" s="327"/>
      <c r="K2" s="327"/>
      <c r="L2" s="159"/>
      <c r="M2" s="159"/>
    </row>
    <row r="3" spans="1:13" ht="20.100000000000001" customHeight="1">
      <c r="A3" s="321" t="s">
        <v>99</v>
      </c>
      <c r="B3" s="224" t="s">
        <v>3</v>
      </c>
      <c r="C3" s="222"/>
      <c r="D3" s="264" t="s">
        <v>59</v>
      </c>
      <c r="E3" s="477" t="s">
        <v>149</v>
      </c>
      <c r="F3" s="478"/>
      <c r="G3" s="478"/>
      <c r="H3" s="478"/>
      <c r="I3" s="478"/>
      <c r="J3" s="478"/>
      <c r="K3" s="478"/>
      <c r="L3" s="159"/>
      <c r="M3" s="159"/>
    </row>
    <row r="4" spans="1:13" ht="19.5" customHeight="1">
      <c r="A4" s="265"/>
      <c r="B4" s="253"/>
      <c r="C4" s="253"/>
      <c r="D4" s="266"/>
      <c r="E4" s="479" t="s">
        <v>150</v>
      </c>
      <c r="F4" s="479"/>
      <c r="G4" s="479"/>
      <c r="H4" s="479"/>
      <c r="I4" s="479"/>
      <c r="J4" s="479"/>
      <c r="K4" s="479"/>
      <c r="L4" s="159"/>
      <c r="M4" s="159"/>
    </row>
    <row r="5" spans="1:13" ht="19.5" customHeight="1">
      <c r="A5" s="267"/>
      <c r="B5" s="222"/>
      <c r="C5" s="222"/>
      <c r="D5" s="268"/>
      <c r="E5" s="479" t="s">
        <v>151</v>
      </c>
      <c r="F5" s="479"/>
      <c r="G5" s="479"/>
      <c r="H5" s="479"/>
      <c r="I5" s="479"/>
      <c r="J5" s="479"/>
      <c r="K5" s="479"/>
      <c r="L5" s="159"/>
      <c r="M5" s="159"/>
    </row>
    <row r="6" spans="1:13" ht="20.100000000000001" customHeight="1">
      <c r="A6" s="269"/>
      <c r="B6" s="222"/>
      <c r="C6" s="226"/>
      <c r="D6" s="270"/>
      <c r="E6" s="159"/>
      <c r="F6" s="271"/>
      <c r="G6" s="262" t="s">
        <v>4</v>
      </c>
      <c r="H6" s="329">
        <v>2014</v>
      </c>
      <c r="I6" s="159"/>
      <c r="J6" s="159"/>
      <c r="K6" s="159"/>
      <c r="L6" s="159"/>
      <c r="M6" s="159"/>
    </row>
    <row r="7" spans="1:13" ht="20.100000000000001" customHeight="1" thickBot="1">
      <c r="A7" s="272"/>
      <c r="B7" s="222"/>
      <c r="C7" s="226"/>
      <c r="D7" s="227"/>
      <c r="E7" s="226"/>
      <c r="F7" s="273"/>
      <c r="G7" s="159"/>
      <c r="H7" s="159"/>
      <c r="I7" s="159"/>
      <c r="J7" s="159"/>
      <c r="K7" s="159"/>
      <c r="L7" s="159"/>
      <c r="M7" s="159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  <c r="L8" s="159"/>
      <c r="M8" s="159"/>
    </row>
    <row r="9" spans="1:13" ht="24" customHeight="1">
      <c r="A9" s="249" t="s">
        <v>6</v>
      </c>
      <c r="B9" s="484"/>
      <c r="C9" s="485"/>
      <c r="D9" s="485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L9" s="159"/>
      <c r="M9" s="274"/>
    </row>
    <row r="10" spans="1:13" ht="47.25" customHeight="1" thickBot="1">
      <c r="A10" s="249"/>
      <c r="B10" s="486"/>
      <c r="C10" s="487"/>
      <c r="D10" s="487"/>
      <c r="E10" s="453" t="s">
        <v>98</v>
      </c>
      <c r="F10" s="497"/>
      <c r="G10" s="497"/>
      <c r="H10" s="492"/>
      <c r="I10" s="481"/>
      <c r="J10" s="481"/>
      <c r="K10" s="481"/>
      <c r="L10" s="159"/>
      <c r="M10" s="159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276">
        <v>0</v>
      </c>
      <c r="F12" s="277">
        <v>0</v>
      </c>
      <c r="G12" s="278">
        <v>0</v>
      </c>
      <c r="H12" s="276">
        <v>0</v>
      </c>
      <c r="I12" s="279">
        <v>0</v>
      </c>
      <c r="J12" s="279">
        <v>0</v>
      </c>
      <c r="K12" s="279">
        <v>0</v>
      </c>
      <c r="L12" s="159"/>
      <c r="M12" s="159"/>
    </row>
    <row r="13" spans="1:13" ht="16.5" customHeight="1">
      <c r="A13" s="245">
        <v>2</v>
      </c>
      <c r="B13" s="467"/>
      <c r="C13" s="280" t="s">
        <v>126</v>
      </c>
      <c r="D13" s="228"/>
      <c r="E13" s="281">
        <v>0</v>
      </c>
      <c r="F13" s="282">
        <v>0</v>
      </c>
      <c r="G13" s="283">
        <v>0</v>
      </c>
      <c r="H13" s="281">
        <v>0</v>
      </c>
      <c r="I13" s="284">
        <v>0</v>
      </c>
      <c r="J13" s="284">
        <v>0</v>
      </c>
      <c r="K13" s="284">
        <v>0</v>
      </c>
      <c r="L13" s="159"/>
      <c r="M13" s="159"/>
    </row>
    <row r="14" spans="1:13" ht="16.5" customHeight="1">
      <c r="A14" s="245">
        <v>3</v>
      </c>
      <c r="B14" s="467"/>
      <c r="C14" s="471" t="s">
        <v>127</v>
      </c>
      <c r="D14" s="472"/>
      <c r="E14" s="285">
        <v>0</v>
      </c>
      <c r="F14" s="286">
        <v>0</v>
      </c>
      <c r="G14" s="287">
        <v>0</v>
      </c>
      <c r="H14" s="288">
        <v>0</v>
      </c>
      <c r="I14" s="289">
        <v>0</v>
      </c>
      <c r="J14" s="289">
        <v>0</v>
      </c>
      <c r="K14" s="289">
        <v>0</v>
      </c>
      <c r="L14" s="159"/>
      <c r="M14" s="159"/>
    </row>
    <row r="15" spans="1:13" ht="16.5" customHeight="1">
      <c r="A15" s="245">
        <v>4</v>
      </c>
      <c r="B15" s="467"/>
      <c r="C15" s="473" t="s">
        <v>13</v>
      </c>
      <c r="D15" s="474"/>
      <c r="E15" s="290">
        <v>0.14000000000000001</v>
      </c>
      <c r="F15" s="291">
        <v>89.13</v>
      </c>
      <c r="G15" s="292">
        <v>0</v>
      </c>
      <c r="H15" s="290">
        <v>89.27</v>
      </c>
      <c r="I15" s="293">
        <v>0</v>
      </c>
      <c r="J15" s="293">
        <v>0</v>
      </c>
      <c r="K15" s="293">
        <v>0</v>
      </c>
      <c r="L15" s="159"/>
      <c r="M15" s="159"/>
    </row>
    <row r="16" spans="1:13" ht="30.6" customHeight="1">
      <c r="A16" s="245">
        <v>5</v>
      </c>
      <c r="B16" s="467"/>
      <c r="C16" s="475" t="s">
        <v>128</v>
      </c>
      <c r="D16" s="476"/>
      <c r="E16" s="281">
        <v>0.14000000000000001</v>
      </c>
      <c r="F16" s="282">
        <v>0</v>
      </c>
      <c r="G16" s="283">
        <v>0</v>
      </c>
      <c r="H16" s="281">
        <v>0.14000000000000001</v>
      </c>
      <c r="I16" s="284">
        <v>0</v>
      </c>
      <c r="J16" s="284">
        <v>0</v>
      </c>
      <c r="K16" s="284">
        <v>0</v>
      </c>
      <c r="L16" s="159"/>
      <c r="M16" s="159"/>
    </row>
    <row r="17" spans="1:11" ht="16.5" customHeight="1">
      <c r="A17" s="245">
        <v>6</v>
      </c>
      <c r="B17" s="467"/>
      <c r="C17" s="280" t="s">
        <v>129</v>
      </c>
      <c r="D17" s="229"/>
      <c r="E17" s="294">
        <v>0</v>
      </c>
      <c r="F17" s="295">
        <v>89.13</v>
      </c>
      <c r="G17" s="296">
        <v>0</v>
      </c>
      <c r="H17" s="294">
        <v>89.13</v>
      </c>
      <c r="I17" s="297">
        <v>0</v>
      </c>
      <c r="J17" s="297">
        <v>0</v>
      </c>
      <c r="K17" s="297">
        <v>0</v>
      </c>
    </row>
    <row r="18" spans="1:11" ht="16.5" customHeight="1">
      <c r="A18" s="245">
        <v>7</v>
      </c>
      <c r="B18" s="467"/>
      <c r="C18" s="251" t="s">
        <v>14</v>
      </c>
      <c r="D18" s="335"/>
      <c r="E18" s="290">
        <v>0</v>
      </c>
      <c r="F18" s="291">
        <v>0</v>
      </c>
      <c r="G18" s="292">
        <v>0</v>
      </c>
      <c r="H18" s="298">
        <v>0</v>
      </c>
      <c r="I18" s="293">
        <v>0</v>
      </c>
      <c r="J18" s="293">
        <v>0</v>
      </c>
      <c r="K18" s="293">
        <v>0</v>
      </c>
    </row>
    <row r="19" spans="1:11" ht="16.5" customHeight="1">
      <c r="A19" s="245">
        <v>8</v>
      </c>
      <c r="B19" s="467"/>
      <c r="C19" s="251" t="s">
        <v>15</v>
      </c>
      <c r="D19" s="335"/>
      <c r="E19" s="290">
        <v>0</v>
      </c>
      <c r="F19" s="291">
        <v>0</v>
      </c>
      <c r="G19" s="292">
        <v>0</v>
      </c>
      <c r="H19" s="290">
        <v>0</v>
      </c>
      <c r="I19" s="293">
        <v>0</v>
      </c>
      <c r="J19" s="293">
        <v>0</v>
      </c>
      <c r="K19" s="293">
        <v>0</v>
      </c>
    </row>
    <row r="20" spans="1:11" ht="16.5" customHeight="1">
      <c r="A20" s="245">
        <v>9</v>
      </c>
      <c r="B20" s="467"/>
      <c r="C20" s="251" t="s">
        <v>16</v>
      </c>
      <c r="D20" s="335"/>
      <c r="E20" s="290">
        <v>0</v>
      </c>
      <c r="F20" s="291">
        <v>0</v>
      </c>
      <c r="G20" s="292">
        <v>0</v>
      </c>
      <c r="H20" s="290">
        <v>0</v>
      </c>
      <c r="I20" s="293">
        <v>0</v>
      </c>
      <c r="J20" s="293">
        <v>0</v>
      </c>
      <c r="K20" s="293">
        <v>0</v>
      </c>
    </row>
    <row r="21" spans="1:11" ht="16.5" customHeight="1">
      <c r="A21" s="245">
        <v>10</v>
      </c>
      <c r="B21" s="468"/>
      <c r="C21" s="251" t="s">
        <v>17</v>
      </c>
      <c r="D21" s="335"/>
      <c r="E21" s="290">
        <v>0</v>
      </c>
      <c r="F21" s="291">
        <v>0.81</v>
      </c>
      <c r="G21" s="292">
        <v>0.08</v>
      </c>
      <c r="H21" s="290">
        <v>0.89</v>
      </c>
      <c r="I21" s="293">
        <v>0</v>
      </c>
      <c r="J21" s="293">
        <v>0</v>
      </c>
      <c r="K21" s="293">
        <v>0</v>
      </c>
    </row>
    <row r="22" spans="1:11" ht="16.5" customHeight="1">
      <c r="A22" s="245">
        <v>11</v>
      </c>
      <c r="B22" s="455" t="s">
        <v>130</v>
      </c>
      <c r="C22" s="456"/>
      <c r="D22" s="456"/>
      <c r="E22" s="299">
        <v>0</v>
      </c>
      <c r="F22" s="300">
        <v>0</v>
      </c>
      <c r="G22" s="301">
        <v>0</v>
      </c>
      <c r="H22" s="299">
        <v>0</v>
      </c>
      <c r="I22" s="302">
        <v>0</v>
      </c>
      <c r="J22" s="302">
        <v>0</v>
      </c>
      <c r="K22" s="302">
        <v>0</v>
      </c>
    </row>
    <row r="23" spans="1:11" ht="16.5" customHeight="1">
      <c r="A23" s="245">
        <v>12</v>
      </c>
      <c r="B23" s="457" t="s">
        <v>18</v>
      </c>
      <c r="C23" s="458"/>
      <c r="D23" s="458"/>
      <c r="E23" s="290">
        <v>0</v>
      </c>
      <c r="F23" s="290">
        <v>0</v>
      </c>
      <c r="G23" s="290">
        <v>0</v>
      </c>
      <c r="H23" s="290">
        <v>0</v>
      </c>
      <c r="I23" s="290">
        <v>0</v>
      </c>
      <c r="J23" s="290">
        <v>0</v>
      </c>
      <c r="K23" s="290">
        <v>0</v>
      </c>
    </row>
    <row r="24" spans="1:11" ht="16.5" customHeight="1">
      <c r="A24" s="245">
        <v>13</v>
      </c>
      <c r="B24" s="230"/>
      <c r="C24" s="231"/>
      <c r="D24" s="255" t="s">
        <v>131</v>
      </c>
      <c r="E24" s="281">
        <v>0</v>
      </c>
      <c r="F24" s="282">
        <v>0</v>
      </c>
      <c r="G24" s="283">
        <v>0</v>
      </c>
      <c r="H24" s="281">
        <v>0</v>
      </c>
      <c r="I24" s="304">
        <v>0</v>
      </c>
      <c r="J24" s="304">
        <v>0</v>
      </c>
      <c r="K24" s="304">
        <v>0</v>
      </c>
    </row>
    <row r="25" spans="1:11" ht="16.5" customHeight="1">
      <c r="A25" s="245">
        <v>14</v>
      </c>
      <c r="B25" s="232"/>
      <c r="C25" s="159"/>
      <c r="D25" s="236" t="s">
        <v>132</v>
      </c>
      <c r="E25" s="294">
        <v>0</v>
      </c>
      <c r="F25" s="295">
        <v>0</v>
      </c>
      <c r="G25" s="296">
        <v>0</v>
      </c>
      <c r="H25" s="294">
        <v>0</v>
      </c>
      <c r="I25" s="305">
        <v>0</v>
      </c>
      <c r="J25" s="305">
        <v>0</v>
      </c>
      <c r="K25" s="305">
        <v>0</v>
      </c>
    </row>
    <row r="26" spans="1:11" ht="16.5" customHeight="1">
      <c r="A26" s="245">
        <v>15</v>
      </c>
      <c r="B26" s="233" t="s">
        <v>133</v>
      </c>
      <c r="C26" s="234"/>
      <c r="D26" s="234"/>
      <c r="E26" s="290">
        <v>0</v>
      </c>
      <c r="F26" s="291">
        <v>0</v>
      </c>
      <c r="G26" s="292">
        <v>0</v>
      </c>
      <c r="H26" s="290">
        <v>0</v>
      </c>
      <c r="I26" s="303">
        <v>0</v>
      </c>
      <c r="J26" s="303">
        <v>0</v>
      </c>
      <c r="K26" s="303">
        <v>0</v>
      </c>
    </row>
    <row r="27" spans="1:11" ht="16.5" customHeight="1">
      <c r="A27" s="245">
        <v>16</v>
      </c>
      <c r="B27" s="233" t="s">
        <v>19</v>
      </c>
      <c r="C27" s="234"/>
      <c r="D27" s="234"/>
      <c r="E27" s="290">
        <v>0</v>
      </c>
      <c r="F27" s="291">
        <v>0</v>
      </c>
      <c r="G27" s="292">
        <v>0</v>
      </c>
      <c r="H27" s="290">
        <v>0</v>
      </c>
      <c r="I27" s="303">
        <v>0</v>
      </c>
      <c r="J27" s="303">
        <v>0</v>
      </c>
      <c r="K27" s="303">
        <v>0</v>
      </c>
    </row>
    <row r="28" spans="1:11" ht="16.5" customHeight="1">
      <c r="A28" s="245">
        <v>17</v>
      </c>
      <c r="B28" s="250" t="s">
        <v>20</v>
      </c>
      <c r="C28" s="335"/>
      <c r="D28" s="335"/>
      <c r="E28" s="290">
        <v>0</v>
      </c>
      <c r="F28" s="291">
        <v>0</v>
      </c>
      <c r="G28" s="292">
        <v>0</v>
      </c>
      <c r="H28" s="290">
        <v>0</v>
      </c>
      <c r="I28" s="303">
        <v>0</v>
      </c>
      <c r="J28" s="303">
        <v>0</v>
      </c>
      <c r="K28" s="303">
        <v>0</v>
      </c>
    </row>
    <row r="29" spans="1:11" ht="16.5" customHeight="1">
      <c r="A29" s="245">
        <v>18</v>
      </c>
      <c r="B29" s="235" t="s">
        <v>134</v>
      </c>
      <c r="C29" s="236"/>
      <c r="D29" s="236"/>
      <c r="E29" s="290">
        <v>0</v>
      </c>
      <c r="F29" s="291">
        <v>0</v>
      </c>
      <c r="G29" s="292">
        <v>0</v>
      </c>
      <c r="H29" s="290">
        <v>0</v>
      </c>
      <c r="I29" s="303">
        <v>0</v>
      </c>
      <c r="J29" s="303">
        <v>0</v>
      </c>
      <c r="K29" s="303">
        <v>0</v>
      </c>
    </row>
    <row r="30" spans="1:11" ht="16.5" customHeight="1">
      <c r="A30" s="245">
        <v>19</v>
      </c>
      <c r="B30" s="250" t="s">
        <v>135</v>
      </c>
      <c r="C30" s="335"/>
      <c r="D30" s="335"/>
      <c r="E30" s="290">
        <v>0</v>
      </c>
      <c r="F30" s="291">
        <v>0</v>
      </c>
      <c r="G30" s="292">
        <v>0</v>
      </c>
      <c r="H30" s="290">
        <v>0</v>
      </c>
      <c r="I30" s="303">
        <v>0</v>
      </c>
      <c r="J30" s="303">
        <v>0</v>
      </c>
      <c r="K30" s="303">
        <v>0</v>
      </c>
    </row>
    <row r="31" spans="1:11" ht="16.5" customHeight="1">
      <c r="A31" s="245">
        <v>20</v>
      </c>
      <c r="B31" s="233" t="s">
        <v>21</v>
      </c>
      <c r="C31" s="234"/>
      <c r="D31" s="234"/>
      <c r="E31" s="290">
        <v>0</v>
      </c>
      <c r="F31" s="291">
        <v>0</v>
      </c>
      <c r="G31" s="292">
        <v>0</v>
      </c>
      <c r="H31" s="290">
        <v>0</v>
      </c>
      <c r="I31" s="303">
        <v>0</v>
      </c>
      <c r="J31" s="303">
        <v>0</v>
      </c>
      <c r="K31" s="303">
        <v>0</v>
      </c>
    </row>
    <row r="32" spans="1:11" ht="16.5" customHeight="1">
      <c r="A32" s="245">
        <v>21</v>
      </c>
      <c r="B32" s="250" t="s">
        <v>22</v>
      </c>
      <c r="C32" s="335"/>
      <c r="D32" s="335"/>
      <c r="E32" s="290">
        <v>0</v>
      </c>
      <c r="F32" s="291">
        <v>0</v>
      </c>
      <c r="G32" s="292">
        <v>0</v>
      </c>
      <c r="H32" s="290">
        <v>0</v>
      </c>
      <c r="I32" s="303">
        <v>0</v>
      </c>
      <c r="J32" s="303">
        <v>0</v>
      </c>
      <c r="K32" s="303">
        <v>0</v>
      </c>
    </row>
    <row r="33" spans="1:11" ht="16.5" customHeight="1">
      <c r="A33" s="245">
        <v>22</v>
      </c>
      <c r="B33" s="235" t="s">
        <v>136</v>
      </c>
      <c r="C33" s="236"/>
      <c r="D33" s="236"/>
      <c r="E33" s="290">
        <v>0</v>
      </c>
      <c r="F33" s="291">
        <v>0</v>
      </c>
      <c r="G33" s="292">
        <v>0</v>
      </c>
      <c r="H33" s="290">
        <v>0</v>
      </c>
      <c r="I33" s="303">
        <v>0</v>
      </c>
      <c r="J33" s="303">
        <v>0</v>
      </c>
      <c r="K33" s="303">
        <v>0</v>
      </c>
    </row>
    <row r="34" spans="1:11" ht="16.5" customHeight="1">
      <c r="A34" s="245">
        <v>23</v>
      </c>
      <c r="B34" s="250" t="s">
        <v>23</v>
      </c>
      <c r="C34" s="335"/>
      <c r="D34" s="335"/>
      <c r="E34" s="290">
        <v>0</v>
      </c>
      <c r="F34" s="291">
        <v>0</v>
      </c>
      <c r="G34" s="292">
        <v>0</v>
      </c>
      <c r="H34" s="290">
        <v>0</v>
      </c>
      <c r="I34" s="303">
        <v>0</v>
      </c>
      <c r="J34" s="303">
        <v>0</v>
      </c>
      <c r="K34" s="303">
        <v>0</v>
      </c>
    </row>
    <row r="35" spans="1:11" ht="16.5" customHeight="1">
      <c r="A35" s="245">
        <v>24</v>
      </c>
      <c r="B35" s="250" t="s">
        <v>24</v>
      </c>
      <c r="C35" s="335"/>
      <c r="D35" s="335"/>
      <c r="E35" s="290">
        <v>0</v>
      </c>
      <c r="F35" s="291">
        <v>0</v>
      </c>
      <c r="G35" s="292">
        <v>0</v>
      </c>
      <c r="H35" s="290">
        <v>0</v>
      </c>
      <c r="I35" s="303">
        <v>0</v>
      </c>
      <c r="J35" s="303">
        <v>0</v>
      </c>
      <c r="K35" s="303">
        <v>0</v>
      </c>
    </row>
    <row r="36" spans="1:11" ht="16.5" customHeight="1">
      <c r="A36" s="245">
        <v>25</v>
      </c>
      <c r="B36" s="250" t="s">
        <v>25</v>
      </c>
      <c r="C36" s="335"/>
      <c r="D36" s="335"/>
      <c r="E36" s="290">
        <v>0</v>
      </c>
      <c r="F36" s="291">
        <v>0</v>
      </c>
      <c r="G36" s="292">
        <v>0</v>
      </c>
      <c r="H36" s="290">
        <v>0</v>
      </c>
      <c r="I36" s="303">
        <v>0</v>
      </c>
      <c r="J36" s="303">
        <v>0</v>
      </c>
      <c r="K36" s="303">
        <v>0</v>
      </c>
    </row>
    <row r="37" spans="1:11" ht="16.5" customHeight="1">
      <c r="A37" s="245">
        <v>26</v>
      </c>
      <c r="B37" s="250" t="s">
        <v>26</v>
      </c>
      <c r="C37" s="335"/>
      <c r="D37" s="335"/>
      <c r="E37" s="290">
        <v>0</v>
      </c>
      <c r="F37" s="291">
        <v>0</v>
      </c>
      <c r="G37" s="292">
        <v>0</v>
      </c>
      <c r="H37" s="290">
        <v>0</v>
      </c>
      <c r="I37" s="303">
        <v>0</v>
      </c>
      <c r="J37" s="303">
        <v>0</v>
      </c>
      <c r="K37" s="303">
        <v>0</v>
      </c>
    </row>
    <row r="38" spans="1:11" ht="16.5" customHeight="1">
      <c r="A38" s="245">
        <v>27</v>
      </c>
      <c r="B38" s="250" t="s">
        <v>27</v>
      </c>
      <c r="C38" s="335"/>
      <c r="D38" s="335"/>
      <c r="E38" s="290">
        <v>0</v>
      </c>
      <c r="F38" s="291">
        <v>0</v>
      </c>
      <c r="G38" s="292">
        <v>0</v>
      </c>
      <c r="H38" s="290">
        <v>0</v>
      </c>
      <c r="I38" s="303">
        <v>0</v>
      </c>
      <c r="J38" s="303">
        <v>0</v>
      </c>
      <c r="K38" s="303">
        <v>0</v>
      </c>
    </row>
    <row r="39" spans="1:11" ht="16.5" customHeight="1">
      <c r="A39" s="245">
        <v>28</v>
      </c>
      <c r="B39" s="250" t="s">
        <v>28</v>
      </c>
      <c r="C39" s="335"/>
      <c r="D39" s="335"/>
      <c r="E39" s="290">
        <v>0</v>
      </c>
      <c r="F39" s="291">
        <v>0</v>
      </c>
      <c r="G39" s="292">
        <v>0</v>
      </c>
      <c r="H39" s="290">
        <v>0</v>
      </c>
      <c r="I39" s="303">
        <v>0</v>
      </c>
      <c r="J39" s="303">
        <v>0</v>
      </c>
      <c r="K39" s="303">
        <v>0</v>
      </c>
    </row>
    <row r="40" spans="1:11" ht="16.5" customHeight="1">
      <c r="A40" s="245">
        <v>29</v>
      </c>
      <c r="B40" s="250" t="s">
        <v>29</v>
      </c>
      <c r="C40" s="335"/>
      <c r="D40" s="335"/>
      <c r="E40" s="290">
        <v>0</v>
      </c>
      <c r="F40" s="291">
        <v>0</v>
      </c>
      <c r="G40" s="292">
        <v>0</v>
      </c>
      <c r="H40" s="290">
        <v>0</v>
      </c>
      <c r="I40" s="303">
        <v>0</v>
      </c>
      <c r="J40" s="303">
        <v>0</v>
      </c>
      <c r="K40" s="303">
        <v>0</v>
      </c>
    </row>
    <row r="41" spans="1:11" ht="16.5" customHeight="1">
      <c r="A41" s="245">
        <v>30</v>
      </c>
      <c r="B41" s="250" t="s">
        <v>30</v>
      </c>
      <c r="C41" s="335"/>
      <c r="D41" s="335"/>
      <c r="E41" s="290">
        <v>0</v>
      </c>
      <c r="F41" s="291">
        <v>0</v>
      </c>
      <c r="G41" s="292">
        <v>0</v>
      </c>
      <c r="H41" s="290">
        <v>0</v>
      </c>
      <c r="I41" s="303">
        <v>0</v>
      </c>
      <c r="J41" s="303">
        <v>0</v>
      </c>
      <c r="K41" s="303">
        <v>0</v>
      </c>
    </row>
    <row r="42" spans="1:11" ht="16.5" customHeight="1">
      <c r="A42" s="245">
        <v>31</v>
      </c>
      <c r="B42" s="250" t="s">
        <v>33</v>
      </c>
      <c r="C42" s="335"/>
      <c r="D42" s="335"/>
      <c r="E42" s="290">
        <v>0</v>
      </c>
      <c r="F42" s="291">
        <v>0</v>
      </c>
      <c r="G42" s="292">
        <v>0</v>
      </c>
      <c r="H42" s="290">
        <v>0</v>
      </c>
      <c r="I42" s="303">
        <v>0</v>
      </c>
      <c r="J42" s="303">
        <v>0</v>
      </c>
      <c r="K42" s="303">
        <v>0</v>
      </c>
    </row>
    <row r="43" spans="1:11" ht="16.5" customHeight="1">
      <c r="A43" s="245">
        <v>32</v>
      </c>
      <c r="B43" s="250" t="s">
        <v>32</v>
      </c>
      <c r="C43" s="335"/>
      <c r="D43" s="335"/>
      <c r="E43" s="290">
        <v>0</v>
      </c>
      <c r="F43" s="291">
        <v>0</v>
      </c>
      <c r="G43" s="292">
        <v>0</v>
      </c>
      <c r="H43" s="290">
        <v>0</v>
      </c>
      <c r="I43" s="303">
        <v>0</v>
      </c>
      <c r="J43" s="303">
        <v>0</v>
      </c>
      <c r="K43" s="303">
        <v>0</v>
      </c>
    </row>
    <row r="44" spans="1:11" ht="16.5" customHeight="1">
      <c r="A44" s="245">
        <v>33</v>
      </c>
      <c r="B44" s="250" t="s">
        <v>31</v>
      </c>
      <c r="C44" s="335"/>
      <c r="D44" s="335"/>
      <c r="E44" s="290">
        <v>0</v>
      </c>
      <c r="F44" s="291">
        <v>0</v>
      </c>
      <c r="G44" s="292">
        <v>0</v>
      </c>
      <c r="H44" s="290">
        <v>0</v>
      </c>
      <c r="I44" s="303">
        <v>0</v>
      </c>
      <c r="J44" s="303">
        <v>0</v>
      </c>
      <c r="K44" s="303">
        <v>0</v>
      </c>
    </row>
    <row r="45" spans="1:11" ht="16.5" customHeight="1">
      <c r="A45" s="245">
        <v>34</v>
      </c>
      <c r="B45" s="250" t="s">
        <v>137</v>
      </c>
      <c r="C45" s="335"/>
      <c r="D45" s="335"/>
      <c r="E45" s="434"/>
      <c r="F45" s="291">
        <v>0</v>
      </c>
      <c r="G45" s="292">
        <v>15.79</v>
      </c>
      <c r="H45" s="290">
        <v>15.79</v>
      </c>
      <c r="I45" s="303">
        <v>0</v>
      </c>
      <c r="J45" s="303">
        <v>0</v>
      </c>
      <c r="K45" s="303">
        <v>0</v>
      </c>
    </row>
    <row r="46" spans="1:11" ht="16.5" customHeight="1">
      <c r="A46" s="245">
        <v>35</v>
      </c>
      <c r="B46" s="250" t="s">
        <v>138</v>
      </c>
      <c r="C46" s="335"/>
      <c r="D46" s="335"/>
      <c r="E46" s="290">
        <v>0</v>
      </c>
      <c r="F46" s="291">
        <v>0</v>
      </c>
      <c r="G46" s="292">
        <v>0</v>
      </c>
      <c r="H46" s="290">
        <v>0</v>
      </c>
      <c r="I46" s="303">
        <v>0</v>
      </c>
      <c r="J46" s="303">
        <v>0</v>
      </c>
      <c r="K46" s="303">
        <v>0</v>
      </c>
    </row>
    <row r="47" spans="1:11" ht="16.5" customHeight="1">
      <c r="A47" s="245">
        <v>36</v>
      </c>
      <c r="B47" s="250" t="s">
        <v>120</v>
      </c>
      <c r="C47" s="335"/>
      <c r="D47" s="335"/>
      <c r="E47" s="290">
        <v>0</v>
      </c>
      <c r="F47" s="291">
        <v>0</v>
      </c>
      <c r="G47" s="292">
        <v>0</v>
      </c>
      <c r="H47" s="298">
        <v>0</v>
      </c>
      <c r="I47" s="303">
        <v>0</v>
      </c>
      <c r="J47" s="303">
        <v>0</v>
      </c>
      <c r="K47" s="303">
        <v>0</v>
      </c>
    </row>
    <row r="48" spans="1:11" ht="16.5" customHeight="1">
      <c r="A48" s="245">
        <v>37</v>
      </c>
      <c r="B48" s="250" t="s">
        <v>34</v>
      </c>
      <c r="C48" s="335"/>
      <c r="D48" s="335"/>
      <c r="E48" s="290">
        <v>0</v>
      </c>
      <c r="F48" s="291">
        <v>0.05</v>
      </c>
      <c r="G48" s="292">
        <v>0</v>
      </c>
      <c r="H48" s="306">
        <v>0.05</v>
      </c>
      <c r="I48" s="303">
        <v>0</v>
      </c>
      <c r="J48" s="303">
        <v>0</v>
      </c>
      <c r="K48" s="303">
        <v>0</v>
      </c>
    </row>
    <row r="49" spans="1:12" ht="16.5" customHeight="1">
      <c r="A49" s="245">
        <v>38</v>
      </c>
      <c r="B49" s="250" t="s">
        <v>35</v>
      </c>
      <c r="C49" s="335"/>
      <c r="D49" s="335"/>
      <c r="E49" s="290">
        <v>0</v>
      </c>
      <c r="F49" s="291">
        <v>2</v>
      </c>
      <c r="G49" s="292">
        <v>40</v>
      </c>
      <c r="H49" s="290">
        <v>42</v>
      </c>
      <c r="I49" s="303">
        <v>0</v>
      </c>
      <c r="J49" s="303">
        <v>0</v>
      </c>
      <c r="K49" s="303">
        <v>0</v>
      </c>
      <c r="L49" s="159"/>
    </row>
    <row r="50" spans="1:12" ht="16.5" customHeight="1">
      <c r="A50" s="245">
        <v>39</v>
      </c>
      <c r="B50" s="250" t="s">
        <v>36</v>
      </c>
      <c r="C50" s="335"/>
      <c r="D50" s="335"/>
      <c r="E50" s="290">
        <v>0</v>
      </c>
      <c r="F50" s="291">
        <v>0</v>
      </c>
      <c r="G50" s="292">
        <v>0</v>
      </c>
      <c r="H50" s="290">
        <v>0</v>
      </c>
      <c r="I50" s="303">
        <v>0</v>
      </c>
      <c r="J50" s="303">
        <v>0</v>
      </c>
      <c r="K50" s="303">
        <v>0</v>
      </c>
      <c r="L50" s="159"/>
    </row>
    <row r="51" spans="1:12" ht="16.5" customHeight="1">
      <c r="A51" s="245">
        <v>40</v>
      </c>
      <c r="B51" s="250" t="s">
        <v>37</v>
      </c>
      <c r="C51" s="335"/>
      <c r="D51" s="335"/>
      <c r="E51" s="290">
        <v>0</v>
      </c>
      <c r="F51" s="291">
        <v>0</v>
      </c>
      <c r="G51" s="292">
        <v>0</v>
      </c>
      <c r="H51" s="290">
        <v>0</v>
      </c>
      <c r="I51" s="303">
        <v>0</v>
      </c>
      <c r="J51" s="303">
        <v>0</v>
      </c>
      <c r="K51" s="303">
        <v>0</v>
      </c>
      <c r="L51" s="159"/>
    </row>
    <row r="52" spans="1:12" ht="16.5" customHeight="1">
      <c r="A52" s="245">
        <v>41</v>
      </c>
      <c r="B52" s="250" t="s">
        <v>38</v>
      </c>
      <c r="C52" s="335"/>
      <c r="D52" s="335"/>
      <c r="E52" s="290">
        <v>0</v>
      </c>
      <c r="F52" s="291"/>
      <c r="G52" s="292">
        <v>30</v>
      </c>
      <c r="H52" s="290">
        <v>30</v>
      </c>
      <c r="I52" s="303">
        <v>0</v>
      </c>
      <c r="J52" s="303">
        <v>0</v>
      </c>
      <c r="K52" s="303">
        <v>0</v>
      </c>
      <c r="L52" s="159"/>
    </row>
    <row r="53" spans="1:12" ht="16.5" customHeight="1">
      <c r="A53" s="245">
        <v>42</v>
      </c>
      <c r="B53" s="250" t="s">
        <v>39</v>
      </c>
      <c r="C53" s="335"/>
      <c r="D53" s="335"/>
      <c r="E53" s="290">
        <v>0</v>
      </c>
      <c r="F53" s="291">
        <v>0</v>
      </c>
      <c r="G53" s="292">
        <v>0</v>
      </c>
      <c r="H53" s="290">
        <v>0</v>
      </c>
      <c r="I53" s="303">
        <v>0</v>
      </c>
      <c r="J53" s="303">
        <v>0</v>
      </c>
      <c r="K53" s="303">
        <v>0</v>
      </c>
      <c r="L53" s="159"/>
    </row>
    <row r="54" spans="1:12" ht="16.5" customHeight="1">
      <c r="A54" s="245">
        <v>43</v>
      </c>
      <c r="B54" s="250" t="s">
        <v>139</v>
      </c>
      <c r="C54" s="335"/>
      <c r="D54" s="335"/>
      <c r="E54" s="290">
        <v>0</v>
      </c>
      <c r="F54" s="291">
        <v>0</v>
      </c>
      <c r="G54" s="292">
        <v>0</v>
      </c>
      <c r="H54" s="290">
        <v>0</v>
      </c>
      <c r="I54" s="303">
        <v>0</v>
      </c>
      <c r="J54" s="303">
        <v>0</v>
      </c>
      <c r="K54" s="303">
        <v>0</v>
      </c>
      <c r="L54" s="159"/>
    </row>
    <row r="55" spans="1:12" ht="16.5" customHeight="1">
      <c r="A55" s="245">
        <v>44</v>
      </c>
      <c r="B55" s="334"/>
      <c r="C55" s="252"/>
      <c r="D55" s="252"/>
      <c r="E55" s="290">
        <v>0</v>
      </c>
      <c r="F55" s="291">
        <v>0</v>
      </c>
      <c r="G55" s="292">
        <v>0</v>
      </c>
      <c r="H55" s="290">
        <v>0</v>
      </c>
      <c r="I55" s="303">
        <v>0</v>
      </c>
      <c r="J55" s="303">
        <v>0</v>
      </c>
      <c r="K55" s="303">
        <v>0</v>
      </c>
      <c r="L55" s="159"/>
    </row>
    <row r="56" spans="1:12" ht="16.5" customHeight="1" thickBot="1">
      <c r="A56" s="246">
        <v>45</v>
      </c>
      <c r="B56" s="237"/>
      <c r="C56" s="238"/>
      <c r="D56" s="238"/>
      <c r="E56" s="323">
        <v>0</v>
      </c>
      <c r="F56" s="324">
        <v>0</v>
      </c>
      <c r="G56" s="325">
        <v>0</v>
      </c>
      <c r="H56" s="323">
        <v>0</v>
      </c>
      <c r="I56" s="326">
        <v>0</v>
      </c>
      <c r="J56" s="326">
        <v>0</v>
      </c>
      <c r="K56" s="326">
        <v>0</v>
      </c>
      <c r="L56" s="159"/>
    </row>
    <row r="57" spans="1:12" ht="7.5" customHeight="1">
      <c r="A57" s="247"/>
      <c r="B57" s="256"/>
      <c r="C57" s="239"/>
      <c r="D57" s="239"/>
      <c r="E57" s="307"/>
      <c r="F57" s="308"/>
      <c r="G57" s="307"/>
      <c r="H57" s="307"/>
      <c r="I57" s="307"/>
      <c r="J57" s="307"/>
      <c r="K57" s="307"/>
      <c r="L57" s="159"/>
    </row>
    <row r="58" spans="1:12" ht="20.25" customHeight="1">
      <c r="A58" s="309" t="s">
        <v>140</v>
      </c>
      <c r="B58" s="310"/>
      <c r="C58" s="311"/>
      <c r="D58" s="311"/>
      <c r="E58" s="311"/>
      <c r="F58" s="312"/>
      <c r="G58" s="257"/>
      <c r="H58" s="203">
        <f>SUM(H24:H55,H18:H22,H16:H17,H13:H14)</f>
        <v>178</v>
      </c>
      <c r="I58" s="312"/>
      <c r="J58" s="312"/>
      <c r="K58" s="313"/>
      <c r="L58" s="313"/>
    </row>
    <row r="59" spans="1:12" ht="20.25" customHeight="1">
      <c r="A59" s="309"/>
      <c r="B59" s="310"/>
      <c r="C59" s="311"/>
      <c r="D59" s="311"/>
      <c r="E59" s="311"/>
      <c r="F59" s="312"/>
      <c r="G59" s="257"/>
      <c r="H59" s="312"/>
      <c r="I59" s="312"/>
      <c r="J59" s="312"/>
      <c r="K59" s="313"/>
      <c r="L59" s="313"/>
    </row>
    <row r="60" spans="1:12" ht="18.75" customHeight="1">
      <c r="A60" s="314"/>
      <c r="B60" s="258" t="s">
        <v>141</v>
      </c>
      <c r="C60" s="259"/>
      <c r="D60" s="260"/>
      <c r="E60" s="315" t="s">
        <v>203</v>
      </c>
      <c r="F60" s="261" t="s">
        <v>40</v>
      </c>
      <c r="G60" s="503" t="s">
        <v>160</v>
      </c>
      <c r="H60" s="504"/>
      <c r="I60" s="159"/>
      <c r="J60" s="159"/>
      <c r="K60" s="159"/>
      <c r="L60" s="159"/>
    </row>
    <row r="61" spans="1:12" ht="18" customHeight="1">
      <c r="A61" s="223"/>
      <c r="B61" s="222"/>
      <c r="C61" s="222"/>
      <c r="D61" s="222"/>
      <c r="E61" s="222"/>
      <c r="F61" s="222"/>
      <c r="G61" s="159"/>
      <c r="H61" s="159"/>
      <c r="I61" s="159"/>
      <c r="J61" s="159"/>
      <c r="K61" s="159"/>
      <c r="L61" s="159"/>
    </row>
    <row r="62" spans="1:12" ht="20.100000000000001" customHeight="1">
      <c r="A62" s="317"/>
      <c r="B62" s="317"/>
      <c r="C62" s="317"/>
      <c r="D62" s="318" t="s">
        <v>142</v>
      </c>
      <c r="E62" s="459" t="s">
        <v>143</v>
      </c>
      <c r="F62" s="459"/>
      <c r="G62" s="459" t="s">
        <v>144</v>
      </c>
      <c r="H62" s="459"/>
      <c r="I62" s="159"/>
      <c r="J62" s="159"/>
      <c r="K62" s="159"/>
      <c r="L62" s="159"/>
    </row>
    <row r="63" spans="1:12" ht="20.100000000000001" customHeight="1">
      <c r="A63" s="159"/>
      <c r="B63" s="159"/>
      <c r="C63" s="159"/>
      <c r="D63" s="319" t="s">
        <v>145</v>
      </c>
      <c r="E63" s="460" t="s">
        <v>146</v>
      </c>
      <c r="F63" s="461"/>
      <c r="G63" s="462" t="s">
        <v>147</v>
      </c>
      <c r="H63" s="463"/>
      <c r="I63" s="159"/>
      <c r="J63" s="159"/>
      <c r="K63" s="159"/>
      <c r="L63" s="159"/>
    </row>
  </sheetData>
  <mergeCells count="25">
    <mergeCell ref="E3:K3"/>
    <mergeCell ref="E4:K4"/>
    <mergeCell ref="E5:K5"/>
    <mergeCell ref="B8:D10"/>
    <mergeCell ref="E8:G8"/>
    <mergeCell ref="H8:H10"/>
    <mergeCell ref="I8:K8"/>
    <mergeCell ref="F9:F10"/>
    <mergeCell ref="G9:G10"/>
    <mergeCell ref="I9:I10"/>
    <mergeCell ref="J9:J10"/>
    <mergeCell ref="K9:K10"/>
    <mergeCell ref="B22:D22"/>
    <mergeCell ref="B23:D23"/>
    <mergeCell ref="B11:D11"/>
    <mergeCell ref="B12:B21"/>
    <mergeCell ref="C12:D12"/>
    <mergeCell ref="C14:D14"/>
    <mergeCell ref="C15:D15"/>
    <mergeCell ref="C16:D16"/>
    <mergeCell ref="E63:F63"/>
    <mergeCell ref="G63:H63"/>
    <mergeCell ref="E62:F62"/>
    <mergeCell ref="G62:H62"/>
    <mergeCell ref="G60:H60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92D050"/>
  </sheetPr>
  <dimension ref="A1:M879"/>
  <sheetViews>
    <sheetView showZeros="0" workbookViewId="0"/>
  </sheetViews>
  <sheetFormatPr defaultRowHeight="15.75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2.140625" style="223" customWidth="1"/>
    <col min="264" max="264" width="9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2.140625" style="223" customWidth="1"/>
    <col min="520" max="520" width="9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2.140625" style="223" customWidth="1"/>
    <col min="776" max="776" width="9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2.140625" style="223" customWidth="1"/>
    <col min="1032" max="1032" width="9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2.140625" style="223" customWidth="1"/>
    <col min="1288" max="1288" width="9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2.140625" style="223" customWidth="1"/>
    <col min="1544" max="1544" width="9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2.140625" style="223" customWidth="1"/>
    <col min="1800" max="1800" width="9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2.140625" style="223" customWidth="1"/>
    <col min="2056" max="2056" width="9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2.140625" style="223" customWidth="1"/>
    <col min="2312" max="2312" width="9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2.140625" style="223" customWidth="1"/>
    <col min="2568" max="2568" width="9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2.140625" style="223" customWidth="1"/>
    <col min="2824" max="2824" width="9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2.140625" style="223" customWidth="1"/>
    <col min="3080" max="3080" width="9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2.140625" style="223" customWidth="1"/>
    <col min="3336" max="3336" width="9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2.140625" style="223" customWidth="1"/>
    <col min="3592" max="3592" width="9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2.140625" style="223" customWidth="1"/>
    <col min="3848" max="3848" width="9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2.140625" style="223" customWidth="1"/>
    <col min="4104" max="4104" width="9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2.140625" style="223" customWidth="1"/>
    <col min="4360" max="4360" width="9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2.140625" style="223" customWidth="1"/>
    <col min="4616" max="4616" width="9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2.140625" style="223" customWidth="1"/>
    <col min="4872" max="4872" width="9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2.140625" style="223" customWidth="1"/>
    <col min="5128" max="5128" width="9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2.140625" style="223" customWidth="1"/>
    <col min="5384" max="5384" width="9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2.140625" style="223" customWidth="1"/>
    <col min="5640" max="5640" width="9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2.140625" style="223" customWidth="1"/>
    <col min="5896" max="5896" width="9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2.140625" style="223" customWidth="1"/>
    <col min="6152" max="6152" width="9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2.140625" style="223" customWidth="1"/>
    <col min="6408" max="6408" width="9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2.140625" style="223" customWidth="1"/>
    <col min="6664" max="6664" width="9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2.140625" style="223" customWidth="1"/>
    <col min="6920" max="6920" width="9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2.140625" style="223" customWidth="1"/>
    <col min="7176" max="7176" width="9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2.140625" style="223" customWidth="1"/>
    <col min="7432" max="7432" width="9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2.140625" style="223" customWidth="1"/>
    <col min="7688" max="7688" width="9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2.140625" style="223" customWidth="1"/>
    <col min="7944" max="7944" width="9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2.140625" style="223" customWidth="1"/>
    <col min="8200" max="8200" width="9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2.140625" style="223" customWidth="1"/>
    <col min="8456" max="8456" width="9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2.140625" style="223" customWidth="1"/>
    <col min="8712" max="8712" width="9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2.140625" style="223" customWidth="1"/>
    <col min="8968" max="8968" width="9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2.140625" style="223" customWidth="1"/>
    <col min="9224" max="9224" width="9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2.140625" style="223" customWidth="1"/>
    <col min="9480" max="9480" width="9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2.140625" style="223" customWidth="1"/>
    <col min="9736" max="9736" width="9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2.140625" style="223" customWidth="1"/>
    <col min="9992" max="9992" width="9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2.140625" style="223" customWidth="1"/>
    <col min="10248" max="10248" width="9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2.140625" style="223" customWidth="1"/>
    <col min="10504" max="10504" width="9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2.140625" style="223" customWidth="1"/>
    <col min="10760" max="10760" width="9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2.140625" style="223" customWidth="1"/>
    <col min="11016" max="11016" width="9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2.140625" style="223" customWidth="1"/>
    <col min="11272" max="11272" width="9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2.140625" style="223" customWidth="1"/>
    <col min="11528" max="11528" width="9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2.140625" style="223" customWidth="1"/>
    <col min="11784" max="11784" width="9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2.140625" style="223" customWidth="1"/>
    <col min="12040" max="12040" width="9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2.140625" style="223" customWidth="1"/>
    <col min="12296" max="12296" width="9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2.140625" style="223" customWidth="1"/>
    <col min="12552" max="12552" width="9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2.140625" style="223" customWidth="1"/>
    <col min="12808" max="12808" width="9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2.140625" style="223" customWidth="1"/>
    <col min="13064" max="13064" width="9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2.140625" style="223" customWidth="1"/>
    <col min="13320" max="13320" width="9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2.140625" style="223" customWidth="1"/>
    <col min="13576" max="13576" width="9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2.140625" style="223" customWidth="1"/>
    <col min="13832" max="13832" width="9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2.140625" style="223" customWidth="1"/>
    <col min="14088" max="14088" width="9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2.140625" style="223" customWidth="1"/>
    <col min="14344" max="14344" width="9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2.140625" style="223" customWidth="1"/>
    <col min="14600" max="14600" width="9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2.140625" style="223" customWidth="1"/>
    <col min="14856" max="14856" width="9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2.140625" style="223" customWidth="1"/>
    <col min="15112" max="15112" width="9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2.140625" style="223" customWidth="1"/>
    <col min="15368" max="15368" width="9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2.140625" style="223" customWidth="1"/>
    <col min="15624" max="15624" width="9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2.140625" style="223" customWidth="1"/>
    <col min="15880" max="15880" width="9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2.140625" style="223" customWidth="1"/>
    <col min="16136" max="16136" width="9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B1" s="159"/>
      <c r="C1" s="222"/>
      <c r="D1" s="222"/>
      <c r="E1" s="222"/>
      <c r="F1" s="222"/>
      <c r="G1" s="222"/>
      <c r="H1" s="159"/>
      <c r="I1" s="262"/>
      <c r="J1" s="262"/>
      <c r="K1" s="262" t="s">
        <v>1</v>
      </c>
      <c r="L1" s="159"/>
      <c r="M1" s="159"/>
    </row>
    <row r="2" spans="1:13" ht="20.100000000000001" customHeight="1">
      <c r="A2" s="209" t="s">
        <v>41</v>
      </c>
      <c r="B2" s="225" t="s">
        <v>2</v>
      </c>
      <c r="C2" s="263"/>
      <c r="D2" s="211" t="s">
        <v>42</v>
      </c>
      <c r="E2" s="159"/>
      <c r="F2" s="328" t="s">
        <v>122</v>
      </c>
      <c r="G2" s="327"/>
      <c r="H2" s="327"/>
      <c r="I2" s="327"/>
      <c r="J2" s="327"/>
      <c r="K2" s="327"/>
      <c r="L2" s="159"/>
      <c r="M2" s="159"/>
    </row>
    <row r="3" spans="1:13" ht="20.100000000000001" customHeight="1">
      <c r="A3" s="210" t="s">
        <v>60</v>
      </c>
      <c r="B3" s="224" t="s">
        <v>3</v>
      </c>
      <c r="C3" s="222"/>
      <c r="D3" s="160" t="s">
        <v>61</v>
      </c>
      <c r="E3" s="477" t="s">
        <v>149</v>
      </c>
      <c r="F3" s="478"/>
      <c r="G3" s="478"/>
      <c r="H3" s="478"/>
      <c r="I3" s="478"/>
      <c r="J3" s="478"/>
      <c r="K3" s="478"/>
      <c r="L3" s="159"/>
      <c r="M3" s="159"/>
    </row>
    <row r="4" spans="1:13" ht="19.5" customHeight="1">
      <c r="A4" s="161"/>
      <c r="B4" s="253"/>
      <c r="C4" s="253"/>
      <c r="D4" s="162"/>
      <c r="E4" s="479" t="s">
        <v>150</v>
      </c>
      <c r="F4" s="479"/>
      <c r="G4" s="479"/>
      <c r="H4" s="479"/>
      <c r="I4" s="479"/>
      <c r="J4" s="479"/>
      <c r="K4" s="479"/>
      <c r="L4" s="159"/>
      <c r="M4" s="159"/>
    </row>
    <row r="5" spans="1:13" ht="19.5" customHeight="1">
      <c r="A5" s="163"/>
      <c r="B5" s="222"/>
      <c r="C5" s="222"/>
      <c r="D5" s="164"/>
      <c r="E5" s="479" t="s">
        <v>151</v>
      </c>
      <c r="F5" s="479"/>
      <c r="G5" s="479"/>
      <c r="H5" s="479"/>
      <c r="I5" s="479"/>
      <c r="J5" s="479"/>
      <c r="K5" s="479"/>
      <c r="L5" s="159"/>
      <c r="M5" s="159"/>
    </row>
    <row r="6" spans="1:13" ht="20.100000000000001" customHeight="1">
      <c r="A6" s="165"/>
      <c r="B6" s="222"/>
      <c r="C6" s="226"/>
      <c r="D6" s="166"/>
      <c r="E6" s="159"/>
      <c r="F6" s="167"/>
      <c r="G6" s="262" t="s">
        <v>4</v>
      </c>
      <c r="H6" s="216">
        <v>2014</v>
      </c>
      <c r="I6" s="159"/>
      <c r="J6" s="159"/>
      <c r="K6" s="159"/>
      <c r="L6" s="159"/>
      <c r="M6" s="159"/>
    </row>
    <row r="7" spans="1:13" ht="20.100000000000001" customHeight="1" thickBot="1">
      <c r="A7" s="272"/>
      <c r="B7" s="222"/>
      <c r="C7" s="226"/>
      <c r="D7" s="227"/>
      <c r="E7" s="226"/>
      <c r="F7" s="273"/>
      <c r="G7" s="159"/>
      <c r="H7" s="159"/>
      <c r="I7" s="159"/>
      <c r="J7" s="159"/>
      <c r="K7" s="159"/>
      <c r="L7" s="159"/>
      <c r="M7" s="159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  <c r="L8" s="159"/>
      <c r="M8" s="159"/>
    </row>
    <row r="9" spans="1:13" ht="24" customHeight="1">
      <c r="A9" s="249" t="s">
        <v>6</v>
      </c>
      <c r="B9" s="484"/>
      <c r="C9" s="485"/>
      <c r="D9" s="485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L9" s="159"/>
      <c r="M9" s="168"/>
    </row>
    <row r="10" spans="1:13" ht="47.25" customHeight="1" thickBot="1">
      <c r="A10" s="249"/>
      <c r="B10" s="486"/>
      <c r="C10" s="487"/>
      <c r="D10" s="487"/>
      <c r="E10" s="453" t="s">
        <v>98</v>
      </c>
      <c r="F10" s="497"/>
      <c r="G10" s="497"/>
      <c r="H10" s="492"/>
      <c r="I10" s="481"/>
      <c r="J10" s="481"/>
      <c r="K10" s="481"/>
      <c r="L10" s="159"/>
      <c r="M10" s="159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169">
        <v>0</v>
      </c>
      <c r="F12" s="170">
        <v>0</v>
      </c>
      <c r="G12" s="171">
        <v>0</v>
      </c>
      <c r="H12" s="169">
        <v>0</v>
      </c>
      <c r="I12" s="172">
        <v>0</v>
      </c>
      <c r="J12" s="172">
        <v>0</v>
      </c>
      <c r="K12" s="172">
        <v>0</v>
      </c>
      <c r="L12" s="159"/>
      <c r="M12" s="159"/>
    </row>
    <row r="13" spans="1:13" ht="16.5" customHeight="1">
      <c r="A13" s="245">
        <v>2</v>
      </c>
      <c r="B13" s="467"/>
      <c r="C13" s="280" t="s">
        <v>126</v>
      </c>
      <c r="D13" s="228"/>
      <c r="E13" s="173">
        <v>0</v>
      </c>
      <c r="F13" s="174">
        <v>0</v>
      </c>
      <c r="G13" s="175">
        <v>0</v>
      </c>
      <c r="H13" s="173">
        <v>0</v>
      </c>
      <c r="I13" s="176">
        <v>0</v>
      </c>
      <c r="J13" s="176">
        <v>0</v>
      </c>
      <c r="K13" s="176">
        <v>0</v>
      </c>
      <c r="L13" s="159"/>
      <c r="M13" s="159"/>
    </row>
    <row r="14" spans="1:13" ht="16.5" customHeight="1">
      <c r="A14" s="245">
        <v>3</v>
      </c>
      <c r="B14" s="467"/>
      <c r="C14" s="471" t="s">
        <v>127</v>
      </c>
      <c r="D14" s="472"/>
      <c r="E14" s="177">
        <v>0</v>
      </c>
      <c r="F14" s="178">
        <v>0</v>
      </c>
      <c r="G14" s="179">
        <v>0</v>
      </c>
      <c r="H14" s="180">
        <v>0</v>
      </c>
      <c r="I14" s="181">
        <v>0</v>
      </c>
      <c r="J14" s="181">
        <v>0</v>
      </c>
      <c r="K14" s="181">
        <v>0</v>
      </c>
      <c r="L14" s="159"/>
      <c r="M14" s="159"/>
    </row>
    <row r="15" spans="1:13" ht="16.5" customHeight="1">
      <c r="A15" s="245">
        <v>4</v>
      </c>
      <c r="B15" s="467"/>
      <c r="C15" s="473" t="s">
        <v>13</v>
      </c>
      <c r="D15" s="474"/>
      <c r="E15" s="182">
        <v>0</v>
      </c>
      <c r="F15" s="183">
        <v>138.74</v>
      </c>
      <c r="G15" s="184">
        <v>0</v>
      </c>
      <c r="H15" s="182">
        <v>138.74</v>
      </c>
      <c r="I15" s="185">
        <v>0</v>
      </c>
      <c r="J15" s="185">
        <v>0</v>
      </c>
      <c r="K15" s="185">
        <v>0</v>
      </c>
      <c r="L15" s="159"/>
      <c r="M15" s="159"/>
    </row>
    <row r="16" spans="1:13" ht="30.6" customHeight="1">
      <c r="A16" s="245">
        <v>5</v>
      </c>
      <c r="B16" s="467"/>
      <c r="C16" s="475" t="s">
        <v>128</v>
      </c>
      <c r="D16" s="476"/>
      <c r="E16" s="173">
        <v>0</v>
      </c>
      <c r="F16" s="174">
        <v>0</v>
      </c>
      <c r="G16" s="175">
        <v>0</v>
      </c>
      <c r="H16" s="173">
        <v>0</v>
      </c>
      <c r="I16" s="176">
        <v>0</v>
      </c>
      <c r="J16" s="176">
        <v>0</v>
      </c>
      <c r="K16" s="176">
        <v>0</v>
      </c>
      <c r="L16" s="159"/>
      <c r="M16" s="159"/>
    </row>
    <row r="17" spans="1:11" ht="16.5" customHeight="1">
      <c r="A17" s="245">
        <v>6</v>
      </c>
      <c r="B17" s="467"/>
      <c r="C17" s="280" t="s">
        <v>129</v>
      </c>
      <c r="D17" s="229"/>
      <c r="E17" s="186">
        <v>0</v>
      </c>
      <c r="F17" s="187">
        <v>138.74</v>
      </c>
      <c r="G17" s="188">
        <v>0</v>
      </c>
      <c r="H17" s="186">
        <v>138.74</v>
      </c>
      <c r="I17" s="189">
        <v>0</v>
      </c>
      <c r="J17" s="189">
        <v>0</v>
      </c>
      <c r="K17" s="189">
        <v>0</v>
      </c>
    </row>
    <row r="18" spans="1:11" ht="16.5" customHeight="1">
      <c r="A18" s="245">
        <v>7</v>
      </c>
      <c r="B18" s="467"/>
      <c r="C18" s="251" t="s">
        <v>14</v>
      </c>
      <c r="D18" s="335"/>
      <c r="E18" s="182">
        <v>0</v>
      </c>
      <c r="F18" s="183">
        <v>0</v>
      </c>
      <c r="G18" s="184">
        <v>0</v>
      </c>
      <c r="H18" s="190">
        <v>0</v>
      </c>
      <c r="I18" s="185">
        <v>0</v>
      </c>
      <c r="J18" s="185">
        <v>0</v>
      </c>
      <c r="K18" s="185">
        <v>0</v>
      </c>
    </row>
    <row r="19" spans="1:11" ht="16.5" customHeight="1">
      <c r="A19" s="245">
        <v>8</v>
      </c>
      <c r="B19" s="467"/>
      <c r="C19" s="251" t="s">
        <v>15</v>
      </c>
      <c r="D19" s="335"/>
      <c r="E19" s="182">
        <v>0</v>
      </c>
      <c r="F19" s="183">
        <v>0</v>
      </c>
      <c r="G19" s="184">
        <v>0</v>
      </c>
      <c r="H19" s="182">
        <v>0</v>
      </c>
      <c r="I19" s="185">
        <v>0</v>
      </c>
      <c r="J19" s="185">
        <v>0</v>
      </c>
      <c r="K19" s="185">
        <v>0</v>
      </c>
    </row>
    <row r="20" spans="1:11" ht="16.5" customHeight="1">
      <c r="A20" s="245">
        <v>9</v>
      </c>
      <c r="B20" s="467"/>
      <c r="C20" s="251" t="s">
        <v>16</v>
      </c>
      <c r="D20" s="335"/>
      <c r="E20" s="182">
        <v>0</v>
      </c>
      <c r="F20" s="183">
        <v>0</v>
      </c>
      <c r="G20" s="184">
        <v>0</v>
      </c>
      <c r="H20" s="182">
        <v>0</v>
      </c>
      <c r="I20" s="185">
        <v>0</v>
      </c>
      <c r="J20" s="185">
        <v>0</v>
      </c>
      <c r="K20" s="185">
        <v>0</v>
      </c>
    </row>
    <row r="21" spans="1:11" ht="16.5" customHeight="1">
      <c r="A21" s="245">
        <v>10</v>
      </c>
      <c r="B21" s="468"/>
      <c r="C21" s="251" t="s">
        <v>17</v>
      </c>
      <c r="D21" s="335"/>
      <c r="E21" s="182">
        <v>0</v>
      </c>
      <c r="F21" s="183">
        <v>0</v>
      </c>
      <c r="G21" s="184">
        <v>0</v>
      </c>
      <c r="H21" s="182">
        <v>0</v>
      </c>
      <c r="I21" s="185">
        <v>0</v>
      </c>
      <c r="J21" s="185">
        <v>0</v>
      </c>
      <c r="K21" s="185">
        <v>0</v>
      </c>
    </row>
    <row r="22" spans="1:11" ht="16.5" customHeight="1">
      <c r="A22" s="245">
        <v>11</v>
      </c>
      <c r="B22" s="455" t="s">
        <v>130</v>
      </c>
      <c r="C22" s="456"/>
      <c r="D22" s="456"/>
      <c r="E22" s="191">
        <v>0</v>
      </c>
      <c r="F22" s="192">
        <v>0</v>
      </c>
      <c r="G22" s="193">
        <v>0</v>
      </c>
      <c r="H22" s="191">
        <v>0</v>
      </c>
      <c r="I22" s="194">
        <v>0</v>
      </c>
      <c r="J22" s="194">
        <v>0</v>
      </c>
      <c r="K22" s="194">
        <v>0</v>
      </c>
    </row>
    <row r="23" spans="1:11" ht="16.5" customHeight="1">
      <c r="A23" s="245">
        <v>12</v>
      </c>
      <c r="B23" s="457" t="s">
        <v>18</v>
      </c>
      <c r="C23" s="458"/>
      <c r="D23" s="458"/>
      <c r="E23" s="182">
        <v>0</v>
      </c>
      <c r="F23" s="182">
        <v>0</v>
      </c>
      <c r="G23" s="182">
        <v>0</v>
      </c>
      <c r="H23" s="182">
        <v>0</v>
      </c>
      <c r="I23" s="182">
        <v>0</v>
      </c>
      <c r="J23" s="182">
        <v>0</v>
      </c>
      <c r="K23" s="182">
        <v>0</v>
      </c>
    </row>
    <row r="24" spans="1:11" ht="16.5" customHeight="1">
      <c r="A24" s="245">
        <v>13</v>
      </c>
      <c r="B24" s="230"/>
      <c r="C24" s="231"/>
      <c r="D24" s="255" t="s">
        <v>131</v>
      </c>
      <c r="E24" s="173">
        <v>0</v>
      </c>
      <c r="F24" s="174">
        <v>0</v>
      </c>
      <c r="G24" s="175">
        <v>0</v>
      </c>
      <c r="H24" s="173">
        <v>0</v>
      </c>
      <c r="I24" s="196">
        <v>0</v>
      </c>
      <c r="J24" s="196">
        <v>0</v>
      </c>
      <c r="K24" s="196">
        <v>0</v>
      </c>
    </row>
    <row r="25" spans="1:11" ht="16.5" customHeight="1">
      <c r="A25" s="245">
        <v>14</v>
      </c>
      <c r="B25" s="232"/>
      <c r="C25" s="159"/>
      <c r="D25" s="236" t="s">
        <v>132</v>
      </c>
      <c r="E25" s="186">
        <v>0</v>
      </c>
      <c r="F25" s="187">
        <v>0</v>
      </c>
      <c r="G25" s="188">
        <v>0</v>
      </c>
      <c r="H25" s="186">
        <v>0</v>
      </c>
      <c r="I25" s="197">
        <v>0</v>
      </c>
      <c r="J25" s="197">
        <v>0</v>
      </c>
      <c r="K25" s="197">
        <v>0</v>
      </c>
    </row>
    <row r="26" spans="1:11" ht="16.5" customHeight="1">
      <c r="A26" s="245">
        <v>15</v>
      </c>
      <c r="B26" s="233" t="s">
        <v>133</v>
      </c>
      <c r="C26" s="234"/>
      <c r="D26" s="234"/>
      <c r="E26" s="182">
        <v>0</v>
      </c>
      <c r="F26" s="183">
        <v>0</v>
      </c>
      <c r="G26" s="184">
        <v>0</v>
      </c>
      <c r="H26" s="182">
        <v>0</v>
      </c>
      <c r="I26" s="195">
        <v>0</v>
      </c>
      <c r="J26" s="195">
        <v>0</v>
      </c>
      <c r="K26" s="195">
        <v>0</v>
      </c>
    </row>
    <row r="27" spans="1:11" ht="16.5" customHeight="1">
      <c r="A27" s="245">
        <v>16</v>
      </c>
      <c r="B27" s="233" t="s">
        <v>19</v>
      </c>
      <c r="C27" s="234"/>
      <c r="D27" s="234"/>
      <c r="E27" s="182">
        <v>0</v>
      </c>
      <c r="F27" s="183">
        <v>0</v>
      </c>
      <c r="G27" s="184">
        <v>0</v>
      </c>
      <c r="H27" s="182">
        <v>0</v>
      </c>
      <c r="I27" s="195">
        <v>0</v>
      </c>
      <c r="J27" s="195">
        <v>0</v>
      </c>
      <c r="K27" s="195">
        <v>0</v>
      </c>
    </row>
    <row r="28" spans="1:11" ht="16.5" customHeight="1">
      <c r="A28" s="245">
        <v>17</v>
      </c>
      <c r="B28" s="250" t="s">
        <v>20</v>
      </c>
      <c r="C28" s="335"/>
      <c r="D28" s="335"/>
      <c r="E28" s="182">
        <v>0</v>
      </c>
      <c r="F28" s="183">
        <v>0</v>
      </c>
      <c r="G28" s="184">
        <v>0</v>
      </c>
      <c r="H28" s="182">
        <v>0</v>
      </c>
      <c r="I28" s="195">
        <v>0</v>
      </c>
      <c r="J28" s="195">
        <v>0</v>
      </c>
      <c r="K28" s="195">
        <v>0</v>
      </c>
    </row>
    <row r="29" spans="1:11" ht="16.5" customHeight="1">
      <c r="A29" s="245">
        <v>18</v>
      </c>
      <c r="B29" s="235" t="s">
        <v>134</v>
      </c>
      <c r="C29" s="236"/>
      <c r="D29" s="236"/>
      <c r="E29" s="182">
        <v>0</v>
      </c>
      <c r="F29" s="183">
        <v>0</v>
      </c>
      <c r="G29" s="184">
        <v>0</v>
      </c>
      <c r="H29" s="182">
        <v>0</v>
      </c>
      <c r="I29" s="195">
        <v>0</v>
      </c>
      <c r="J29" s="195">
        <v>0</v>
      </c>
      <c r="K29" s="195">
        <v>0</v>
      </c>
    </row>
    <row r="30" spans="1:11" ht="16.5" customHeight="1">
      <c r="A30" s="245">
        <v>19</v>
      </c>
      <c r="B30" s="250" t="s">
        <v>135</v>
      </c>
      <c r="C30" s="335"/>
      <c r="D30" s="335"/>
      <c r="E30" s="182">
        <v>0</v>
      </c>
      <c r="F30" s="183">
        <v>0</v>
      </c>
      <c r="G30" s="184">
        <v>0</v>
      </c>
      <c r="H30" s="182">
        <v>0</v>
      </c>
      <c r="I30" s="195">
        <v>0</v>
      </c>
      <c r="J30" s="195">
        <v>0</v>
      </c>
      <c r="K30" s="195">
        <v>0</v>
      </c>
    </row>
    <row r="31" spans="1:11" ht="16.5" customHeight="1">
      <c r="A31" s="245">
        <v>20</v>
      </c>
      <c r="B31" s="233" t="s">
        <v>21</v>
      </c>
      <c r="C31" s="234"/>
      <c r="D31" s="234"/>
      <c r="E31" s="182">
        <v>0</v>
      </c>
      <c r="F31" s="183">
        <v>0</v>
      </c>
      <c r="G31" s="184">
        <v>0</v>
      </c>
      <c r="H31" s="182">
        <v>0</v>
      </c>
      <c r="I31" s="195">
        <v>0</v>
      </c>
      <c r="J31" s="195">
        <v>0</v>
      </c>
      <c r="K31" s="195">
        <v>0</v>
      </c>
    </row>
    <row r="32" spans="1:11" ht="16.5" customHeight="1">
      <c r="A32" s="245">
        <v>21</v>
      </c>
      <c r="B32" s="250" t="s">
        <v>22</v>
      </c>
      <c r="C32" s="335"/>
      <c r="D32" s="335"/>
      <c r="E32" s="182">
        <v>0</v>
      </c>
      <c r="F32" s="183">
        <v>0</v>
      </c>
      <c r="G32" s="184">
        <v>0</v>
      </c>
      <c r="H32" s="182">
        <v>0</v>
      </c>
      <c r="I32" s="195">
        <v>0</v>
      </c>
      <c r="J32" s="195">
        <v>0</v>
      </c>
      <c r="K32" s="195">
        <v>0</v>
      </c>
    </row>
    <row r="33" spans="1:11" ht="16.5" customHeight="1">
      <c r="A33" s="245">
        <v>22</v>
      </c>
      <c r="B33" s="235" t="s">
        <v>136</v>
      </c>
      <c r="C33" s="236"/>
      <c r="D33" s="236"/>
      <c r="E33" s="182">
        <v>0</v>
      </c>
      <c r="F33" s="183">
        <v>0</v>
      </c>
      <c r="G33" s="184">
        <v>0</v>
      </c>
      <c r="H33" s="182">
        <v>0</v>
      </c>
      <c r="I33" s="195">
        <v>0</v>
      </c>
      <c r="J33" s="195">
        <v>0</v>
      </c>
      <c r="K33" s="195">
        <v>0</v>
      </c>
    </row>
    <row r="34" spans="1:11" ht="16.5" customHeight="1">
      <c r="A34" s="245">
        <v>23</v>
      </c>
      <c r="B34" s="250" t="s">
        <v>23</v>
      </c>
      <c r="C34" s="335"/>
      <c r="D34" s="335"/>
      <c r="E34" s="182">
        <v>0</v>
      </c>
      <c r="F34" s="183">
        <v>0</v>
      </c>
      <c r="G34" s="184">
        <v>0</v>
      </c>
      <c r="H34" s="182">
        <v>0</v>
      </c>
      <c r="I34" s="195">
        <v>0</v>
      </c>
      <c r="J34" s="195">
        <v>0</v>
      </c>
      <c r="K34" s="195">
        <v>0</v>
      </c>
    </row>
    <row r="35" spans="1:11" ht="16.5" customHeight="1">
      <c r="A35" s="245">
        <v>24</v>
      </c>
      <c r="B35" s="250" t="s">
        <v>24</v>
      </c>
      <c r="C35" s="335"/>
      <c r="D35" s="335"/>
      <c r="E35" s="182">
        <v>0</v>
      </c>
      <c r="F35" s="183">
        <v>0</v>
      </c>
      <c r="G35" s="184">
        <v>0</v>
      </c>
      <c r="H35" s="182">
        <v>0</v>
      </c>
      <c r="I35" s="195">
        <v>0</v>
      </c>
      <c r="J35" s="195">
        <v>0</v>
      </c>
      <c r="K35" s="195">
        <v>0</v>
      </c>
    </row>
    <row r="36" spans="1:11" ht="16.5" customHeight="1">
      <c r="A36" s="245">
        <v>25</v>
      </c>
      <c r="B36" s="250" t="s">
        <v>25</v>
      </c>
      <c r="C36" s="335"/>
      <c r="D36" s="335"/>
      <c r="E36" s="182">
        <v>0</v>
      </c>
      <c r="F36" s="183">
        <v>0</v>
      </c>
      <c r="G36" s="184">
        <v>0</v>
      </c>
      <c r="H36" s="182">
        <v>0</v>
      </c>
      <c r="I36" s="195">
        <v>0</v>
      </c>
      <c r="J36" s="195">
        <v>0</v>
      </c>
      <c r="K36" s="195">
        <v>0</v>
      </c>
    </row>
    <row r="37" spans="1:11" ht="16.5" customHeight="1">
      <c r="A37" s="245">
        <v>26</v>
      </c>
      <c r="B37" s="250" t="s">
        <v>26</v>
      </c>
      <c r="C37" s="335"/>
      <c r="D37" s="335"/>
      <c r="E37" s="182">
        <v>0</v>
      </c>
      <c r="F37" s="183">
        <v>0</v>
      </c>
      <c r="G37" s="184">
        <v>0</v>
      </c>
      <c r="H37" s="182">
        <v>0</v>
      </c>
      <c r="I37" s="195">
        <v>0</v>
      </c>
      <c r="J37" s="195">
        <v>0</v>
      </c>
      <c r="K37" s="195">
        <v>0</v>
      </c>
    </row>
    <row r="38" spans="1:11" ht="16.5" customHeight="1">
      <c r="A38" s="245">
        <v>27</v>
      </c>
      <c r="B38" s="250" t="s">
        <v>27</v>
      </c>
      <c r="C38" s="335"/>
      <c r="D38" s="335"/>
      <c r="E38" s="182">
        <v>0</v>
      </c>
      <c r="F38" s="183">
        <v>0</v>
      </c>
      <c r="G38" s="184">
        <v>0</v>
      </c>
      <c r="H38" s="182">
        <v>0</v>
      </c>
      <c r="I38" s="195">
        <v>0</v>
      </c>
      <c r="J38" s="195">
        <v>0</v>
      </c>
      <c r="K38" s="195">
        <v>0</v>
      </c>
    </row>
    <row r="39" spans="1:11" ht="16.5" customHeight="1">
      <c r="A39" s="245">
        <v>28</v>
      </c>
      <c r="B39" s="250" t="s">
        <v>28</v>
      </c>
      <c r="C39" s="335"/>
      <c r="D39" s="335"/>
      <c r="E39" s="182">
        <v>0</v>
      </c>
      <c r="F39" s="183">
        <v>0</v>
      </c>
      <c r="G39" s="184">
        <v>0</v>
      </c>
      <c r="H39" s="182">
        <v>0</v>
      </c>
      <c r="I39" s="195">
        <v>0</v>
      </c>
      <c r="J39" s="195">
        <v>0</v>
      </c>
      <c r="K39" s="195">
        <v>0</v>
      </c>
    </row>
    <row r="40" spans="1:11" ht="16.5" customHeight="1">
      <c r="A40" s="245">
        <v>29</v>
      </c>
      <c r="B40" s="250" t="s">
        <v>29</v>
      </c>
      <c r="C40" s="335"/>
      <c r="D40" s="335"/>
      <c r="E40" s="182">
        <v>0</v>
      </c>
      <c r="F40" s="183">
        <v>0</v>
      </c>
      <c r="G40" s="184">
        <v>0</v>
      </c>
      <c r="H40" s="182">
        <v>0</v>
      </c>
      <c r="I40" s="195">
        <v>0</v>
      </c>
      <c r="J40" s="195">
        <v>0</v>
      </c>
      <c r="K40" s="195">
        <v>0</v>
      </c>
    </row>
    <row r="41" spans="1:11" ht="16.5" customHeight="1">
      <c r="A41" s="245">
        <v>30</v>
      </c>
      <c r="B41" s="250" t="s">
        <v>30</v>
      </c>
      <c r="C41" s="335"/>
      <c r="D41" s="335"/>
      <c r="E41" s="182">
        <v>0</v>
      </c>
      <c r="F41" s="183">
        <v>0</v>
      </c>
      <c r="G41" s="184">
        <v>0</v>
      </c>
      <c r="H41" s="182">
        <v>0</v>
      </c>
      <c r="I41" s="195">
        <v>0</v>
      </c>
      <c r="J41" s="195">
        <v>0</v>
      </c>
      <c r="K41" s="195">
        <v>0</v>
      </c>
    </row>
    <row r="42" spans="1:11" ht="16.5" customHeight="1">
      <c r="A42" s="245">
        <v>31</v>
      </c>
      <c r="B42" s="250" t="s">
        <v>33</v>
      </c>
      <c r="C42" s="335"/>
      <c r="D42" s="335"/>
      <c r="E42" s="182">
        <v>0</v>
      </c>
      <c r="F42" s="183">
        <v>0</v>
      </c>
      <c r="G42" s="184">
        <v>0</v>
      </c>
      <c r="H42" s="182">
        <v>0</v>
      </c>
      <c r="I42" s="195">
        <v>0</v>
      </c>
      <c r="J42" s="195">
        <v>0</v>
      </c>
      <c r="K42" s="195">
        <v>0</v>
      </c>
    </row>
    <row r="43" spans="1:11" ht="16.5" customHeight="1">
      <c r="A43" s="245">
        <v>32</v>
      </c>
      <c r="B43" s="250" t="s">
        <v>32</v>
      </c>
      <c r="C43" s="335"/>
      <c r="D43" s="335"/>
      <c r="E43" s="182">
        <v>0</v>
      </c>
      <c r="F43" s="183">
        <v>0</v>
      </c>
      <c r="G43" s="184">
        <v>0</v>
      </c>
      <c r="H43" s="182">
        <v>0</v>
      </c>
      <c r="I43" s="195">
        <v>0</v>
      </c>
      <c r="J43" s="195">
        <v>0</v>
      </c>
      <c r="K43" s="195">
        <v>0</v>
      </c>
    </row>
    <row r="44" spans="1:11" ht="16.5" customHeight="1">
      <c r="A44" s="245">
        <v>33</v>
      </c>
      <c r="B44" s="250" t="s">
        <v>31</v>
      </c>
      <c r="C44" s="335"/>
      <c r="D44" s="335"/>
      <c r="E44" s="182">
        <v>0</v>
      </c>
      <c r="F44" s="183">
        <v>0</v>
      </c>
      <c r="G44" s="184">
        <v>0</v>
      </c>
      <c r="H44" s="182">
        <v>0</v>
      </c>
      <c r="I44" s="195">
        <v>0</v>
      </c>
      <c r="J44" s="195">
        <v>0</v>
      </c>
      <c r="K44" s="195">
        <v>0</v>
      </c>
    </row>
    <row r="45" spans="1:11" ht="16.5" customHeight="1">
      <c r="A45" s="245">
        <v>34</v>
      </c>
      <c r="B45" s="250" t="s">
        <v>137</v>
      </c>
      <c r="C45" s="335"/>
      <c r="D45" s="335"/>
      <c r="E45" s="182">
        <v>0</v>
      </c>
      <c r="F45" s="183">
        <v>0</v>
      </c>
      <c r="G45" s="184">
        <v>0</v>
      </c>
      <c r="H45" s="182">
        <v>0</v>
      </c>
      <c r="I45" s="195">
        <v>0</v>
      </c>
      <c r="J45" s="195">
        <v>0</v>
      </c>
      <c r="K45" s="195">
        <v>0</v>
      </c>
    </row>
    <row r="46" spans="1:11" ht="16.5" customHeight="1">
      <c r="A46" s="245">
        <v>35</v>
      </c>
      <c r="B46" s="250" t="s">
        <v>138</v>
      </c>
      <c r="C46" s="335"/>
      <c r="D46" s="335"/>
      <c r="E46" s="182">
        <v>0</v>
      </c>
      <c r="F46" s="183">
        <v>0</v>
      </c>
      <c r="G46" s="184">
        <v>0</v>
      </c>
      <c r="H46" s="182">
        <v>0</v>
      </c>
      <c r="I46" s="195">
        <v>0</v>
      </c>
      <c r="J46" s="195">
        <v>0</v>
      </c>
      <c r="K46" s="195">
        <v>0</v>
      </c>
    </row>
    <row r="47" spans="1:11" ht="16.5" customHeight="1">
      <c r="A47" s="245">
        <v>36</v>
      </c>
      <c r="B47" s="250" t="s">
        <v>120</v>
      </c>
      <c r="C47" s="335"/>
      <c r="D47" s="335"/>
      <c r="E47" s="182">
        <v>0</v>
      </c>
      <c r="F47" s="183">
        <v>0</v>
      </c>
      <c r="G47" s="184">
        <v>0</v>
      </c>
      <c r="H47" s="190">
        <v>0</v>
      </c>
      <c r="I47" s="195">
        <v>0</v>
      </c>
      <c r="J47" s="195">
        <v>0</v>
      </c>
      <c r="K47" s="195">
        <v>0</v>
      </c>
    </row>
    <row r="48" spans="1:11" ht="16.5" customHeight="1">
      <c r="A48" s="245">
        <v>37</v>
      </c>
      <c r="B48" s="250" t="s">
        <v>34</v>
      </c>
      <c r="C48" s="335"/>
      <c r="D48" s="335"/>
      <c r="E48" s="182">
        <v>0</v>
      </c>
      <c r="F48" s="183">
        <v>0</v>
      </c>
      <c r="G48" s="184">
        <v>0</v>
      </c>
      <c r="H48" s="198">
        <v>0</v>
      </c>
      <c r="I48" s="195">
        <v>0</v>
      </c>
      <c r="J48" s="195">
        <v>0</v>
      </c>
      <c r="K48" s="195">
        <v>0</v>
      </c>
    </row>
    <row r="49" spans="1:12" ht="16.5" customHeight="1">
      <c r="A49" s="245">
        <v>38</v>
      </c>
      <c r="B49" s="250" t="s">
        <v>35</v>
      </c>
      <c r="C49" s="335"/>
      <c r="D49" s="335"/>
      <c r="E49" s="182">
        <v>0</v>
      </c>
      <c r="F49" s="183">
        <v>0</v>
      </c>
      <c r="G49" s="184">
        <v>0</v>
      </c>
      <c r="H49" s="182">
        <v>0</v>
      </c>
      <c r="I49" s="195">
        <v>0</v>
      </c>
      <c r="J49" s="195">
        <v>0</v>
      </c>
      <c r="K49" s="195">
        <v>0</v>
      </c>
      <c r="L49" s="159"/>
    </row>
    <row r="50" spans="1:12" ht="16.5" customHeight="1">
      <c r="A50" s="245">
        <v>39</v>
      </c>
      <c r="B50" s="250" t="s">
        <v>36</v>
      </c>
      <c r="C50" s="335"/>
      <c r="D50" s="335"/>
      <c r="E50" s="182">
        <v>0</v>
      </c>
      <c r="F50" s="183">
        <v>0</v>
      </c>
      <c r="G50" s="184">
        <v>0</v>
      </c>
      <c r="H50" s="182">
        <v>0</v>
      </c>
      <c r="I50" s="195">
        <v>0</v>
      </c>
      <c r="J50" s="195">
        <v>0</v>
      </c>
      <c r="K50" s="195">
        <v>0</v>
      </c>
      <c r="L50" s="159"/>
    </row>
    <row r="51" spans="1:12" ht="16.5" customHeight="1">
      <c r="A51" s="245">
        <v>40</v>
      </c>
      <c r="B51" s="250" t="s">
        <v>37</v>
      </c>
      <c r="C51" s="335"/>
      <c r="D51" s="335"/>
      <c r="E51" s="182">
        <v>0</v>
      </c>
      <c r="F51" s="183">
        <v>0</v>
      </c>
      <c r="G51" s="184">
        <v>0</v>
      </c>
      <c r="H51" s="182">
        <v>0</v>
      </c>
      <c r="I51" s="195">
        <v>0</v>
      </c>
      <c r="J51" s="195">
        <v>0</v>
      </c>
      <c r="K51" s="195">
        <v>0</v>
      </c>
      <c r="L51" s="159"/>
    </row>
    <row r="52" spans="1:12" ht="16.5" customHeight="1">
      <c r="A52" s="245">
        <v>41</v>
      </c>
      <c r="B52" s="250" t="s">
        <v>38</v>
      </c>
      <c r="C52" s="335"/>
      <c r="D52" s="335"/>
      <c r="E52" s="182">
        <v>0</v>
      </c>
      <c r="F52" s="183">
        <v>0</v>
      </c>
      <c r="G52" s="184">
        <v>0</v>
      </c>
      <c r="H52" s="182">
        <v>0</v>
      </c>
      <c r="I52" s="195">
        <v>0</v>
      </c>
      <c r="J52" s="195">
        <v>0</v>
      </c>
      <c r="K52" s="195">
        <v>0</v>
      </c>
      <c r="L52" s="159"/>
    </row>
    <row r="53" spans="1:12" ht="16.5" customHeight="1">
      <c r="A53" s="245">
        <v>42</v>
      </c>
      <c r="B53" s="250" t="s">
        <v>39</v>
      </c>
      <c r="C53" s="335"/>
      <c r="D53" s="335"/>
      <c r="E53" s="182">
        <v>0</v>
      </c>
      <c r="F53" s="183">
        <v>0</v>
      </c>
      <c r="G53" s="184">
        <v>0</v>
      </c>
      <c r="H53" s="182">
        <v>0</v>
      </c>
      <c r="I53" s="195">
        <v>0</v>
      </c>
      <c r="J53" s="195">
        <v>0</v>
      </c>
      <c r="K53" s="195">
        <v>0</v>
      </c>
      <c r="L53" s="159"/>
    </row>
    <row r="54" spans="1:12" ht="16.5" customHeight="1">
      <c r="A54" s="245">
        <v>43</v>
      </c>
      <c r="B54" s="250" t="s">
        <v>139</v>
      </c>
      <c r="C54" s="335"/>
      <c r="D54" s="335"/>
      <c r="E54" s="182">
        <v>0</v>
      </c>
      <c r="F54" s="183">
        <v>0</v>
      </c>
      <c r="G54" s="184">
        <v>0</v>
      </c>
      <c r="H54" s="182">
        <v>0</v>
      </c>
      <c r="I54" s="195">
        <v>0</v>
      </c>
      <c r="J54" s="195">
        <v>0</v>
      </c>
      <c r="K54" s="195">
        <v>0</v>
      </c>
      <c r="L54" s="159"/>
    </row>
    <row r="55" spans="1:12" ht="16.5" customHeight="1">
      <c r="A55" s="245">
        <v>44</v>
      </c>
      <c r="B55" s="334"/>
      <c r="C55" s="252"/>
      <c r="D55" s="252"/>
      <c r="E55" s="182">
        <v>0</v>
      </c>
      <c r="F55" s="183">
        <v>0</v>
      </c>
      <c r="G55" s="184">
        <v>0</v>
      </c>
      <c r="H55" s="182">
        <v>0</v>
      </c>
      <c r="I55" s="195">
        <v>0</v>
      </c>
      <c r="J55" s="195">
        <v>0</v>
      </c>
      <c r="K55" s="195">
        <v>0</v>
      </c>
      <c r="L55" s="159"/>
    </row>
    <row r="56" spans="1:12" ht="16.5" customHeight="1" thickBot="1">
      <c r="A56" s="246">
        <v>45</v>
      </c>
      <c r="B56" s="237"/>
      <c r="C56" s="238"/>
      <c r="D56" s="238"/>
      <c r="E56" s="212">
        <v>0</v>
      </c>
      <c r="F56" s="213">
        <v>0</v>
      </c>
      <c r="G56" s="214">
        <v>0</v>
      </c>
      <c r="H56" s="212">
        <v>0</v>
      </c>
      <c r="I56" s="215">
        <v>0</v>
      </c>
      <c r="J56" s="215">
        <v>0</v>
      </c>
      <c r="K56" s="215">
        <v>0</v>
      </c>
      <c r="L56" s="159"/>
    </row>
    <row r="57" spans="1:12" ht="7.5" customHeight="1">
      <c r="A57" s="247"/>
      <c r="B57" s="256"/>
      <c r="C57" s="239"/>
      <c r="D57" s="239"/>
      <c r="E57" s="199"/>
      <c r="F57" s="200"/>
      <c r="G57" s="199"/>
      <c r="H57" s="199"/>
      <c r="I57" s="199"/>
      <c r="J57" s="199"/>
      <c r="K57" s="199"/>
      <c r="L57" s="159"/>
    </row>
    <row r="58" spans="1:12" ht="20.25" customHeight="1">
      <c r="A58" s="309" t="s">
        <v>140</v>
      </c>
      <c r="B58" s="201"/>
      <c r="C58" s="202"/>
      <c r="D58" s="202"/>
      <c r="E58" s="202"/>
      <c r="F58" s="203"/>
      <c r="G58" s="257"/>
      <c r="H58" s="203">
        <f>SUM(H24:H55,H18:H22,H16:H17,H13:H14)</f>
        <v>138.74</v>
      </c>
      <c r="I58" s="203"/>
      <c r="J58" s="203"/>
      <c r="K58" s="204"/>
      <c r="L58" s="204"/>
    </row>
    <row r="59" spans="1:12" ht="20.25" customHeight="1">
      <c r="A59" s="309"/>
      <c r="B59" s="201"/>
      <c r="C59" s="202"/>
      <c r="D59" s="202"/>
      <c r="E59" s="202"/>
      <c r="F59" s="203"/>
      <c r="G59" s="257"/>
      <c r="H59" s="203"/>
      <c r="I59" s="203"/>
      <c r="J59" s="203"/>
      <c r="K59" s="204"/>
      <c r="L59" s="204"/>
    </row>
    <row r="60" spans="1:12" ht="18.75" customHeight="1">
      <c r="A60" s="205"/>
      <c r="B60" s="258" t="s">
        <v>141</v>
      </c>
      <c r="C60" s="259"/>
      <c r="D60" s="260"/>
      <c r="E60" s="206"/>
      <c r="F60" s="261" t="s">
        <v>40</v>
      </c>
      <c r="G60" s="332" t="s">
        <v>177</v>
      </c>
      <c r="H60" s="207"/>
      <c r="I60" s="159"/>
      <c r="J60" s="159"/>
      <c r="K60" s="159"/>
      <c r="L60" s="159"/>
    </row>
    <row r="61" spans="1:12" ht="18" customHeight="1">
      <c r="A61" s="223"/>
      <c r="B61" s="222"/>
      <c r="C61" s="222"/>
      <c r="D61" s="222"/>
      <c r="E61" s="222"/>
      <c r="F61" s="222"/>
      <c r="G61" s="159"/>
      <c r="H61" s="159"/>
      <c r="I61" s="159"/>
      <c r="J61" s="159"/>
      <c r="K61" s="159"/>
      <c r="L61" s="159"/>
    </row>
    <row r="62" spans="1:12" ht="20.100000000000001" customHeight="1">
      <c r="A62" s="208"/>
      <c r="B62" s="208"/>
      <c r="C62" s="208"/>
      <c r="D62" s="318" t="s">
        <v>142</v>
      </c>
      <c r="E62" s="459" t="s">
        <v>143</v>
      </c>
      <c r="F62" s="459"/>
      <c r="G62" s="459" t="s">
        <v>144</v>
      </c>
      <c r="H62" s="459"/>
      <c r="I62" s="159"/>
      <c r="J62" s="159"/>
      <c r="K62" s="159"/>
      <c r="L62" s="159"/>
    </row>
    <row r="63" spans="1:12" ht="20.100000000000001" customHeight="1">
      <c r="A63" s="159"/>
      <c r="B63" s="159"/>
      <c r="C63" s="159"/>
      <c r="D63" s="319" t="s">
        <v>145</v>
      </c>
      <c r="E63" s="460" t="s">
        <v>146</v>
      </c>
      <c r="F63" s="461"/>
      <c r="G63" s="498" t="s">
        <v>147</v>
      </c>
      <c r="H63" s="499"/>
      <c r="I63" s="159"/>
      <c r="J63" s="159"/>
      <c r="K63" s="159"/>
      <c r="L63" s="159"/>
    </row>
    <row r="64" spans="1:12" ht="20.100000000000001" customHeight="1">
      <c r="A64" s="159"/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</row>
    <row r="65" spans="1:1" ht="20.100000000000001" customHeight="1">
      <c r="A65" s="223"/>
    </row>
    <row r="66" spans="1:1" ht="20.100000000000001" customHeight="1">
      <c r="A66" s="223"/>
    </row>
    <row r="67" spans="1:1" ht="20.100000000000001" customHeight="1">
      <c r="A67" s="223"/>
    </row>
    <row r="68" spans="1:1" ht="20.100000000000001" customHeight="1">
      <c r="A68" s="223"/>
    </row>
    <row r="69" spans="1:1" ht="20.100000000000001" customHeight="1">
      <c r="A69" s="223"/>
    </row>
    <row r="70" spans="1:1" ht="20.100000000000001" customHeight="1">
      <c r="A70" s="223"/>
    </row>
    <row r="71" spans="1:1" ht="20.100000000000001" customHeight="1">
      <c r="A71" s="223"/>
    </row>
    <row r="72" spans="1:1" ht="20.100000000000001" customHeight="1">
      <c r="A72" s="223"/>
    </row>
    <row r="73" spans="1:1" ht="20.100000000000001" customHeight="1">
      <c r="A73" s="223"/>
    </row>
    <row r="74" spans="1:1" ht="20.100000000000001" customHeight="1">
      <c r="A74" s="223"/>
    </row>
    <row r="75" spans="1:1" ht="20.100000000000001" customHeight="1">
      <c r="A75" s="223"/>
    </row>
    <row r="76" spans="1:1" ht="20.100000000000001" customHeight="1">
      <c r="A76" s="223"/>
    </row>
    <row r="77" spans="1:1" ht="20.100000000000001" customHeight="1">
      <c r="A77" s="223"/>
    </row>
    <row r="78" spans="1:1" ht="20.100000000000001" customHeight="1">
      <c r="A78" s="223"/>
    </row>
    <row r="79" spans="1:1" ht="20.100000000000001" customHeight="1">
      <c r="A79" s="223"/>
    </row>
    <row r="80" spans="1:1" ht="20.100000000000001" customHeight="1">
      <c r="A80" s="223"/>
    </row>
    <row r="81" spans="1:1" ht="20.100000000000001" customHeight="1">
      <c r="A81" s="223"/>
    </row>
    <row r="82" spans="1:1" ht="20.100000000000001" customHeight="1">
      <c r="A82" s="223"/>
    </row>
    <row r="83" spans="1:1" ht="20.100000000000001" customHeight="1">
      <c r="A83" s="223"/>
    </row>
    <row r="84" spans="1:1" ht="20.100000000000001" customHeight="1">
      <c r="A84" s="223"/>
    </row>
    <row r="85" spans="1:1" ht="20.100000000000001" customHeight="1">
      <c r="A85" s="223"/>
    </row>
    <row r="86" spans="1:1" ht="20.100000000000001" customHeight="1">
      <c r="A86" s="223"/>
    </row>
    <row r="87" spans="1:1" ht="20.100000000000001" customHeight="1">
      <c r="A87" s="223"/>
    </row>
    <row r="88" spans="1:1" ht="20.100000000000001" customHeight="1">
      <c r="A88" s="223"/>
    </row>
    <row r="89" spans="1:1" ht="20.100000000000001" customHeight="1">
      <c r="A89" s="223"/>
    </row>
    <row r="90" spans="1:1" ht="20.100000000000001" customHeight="1">
      <c r="A90" s="223"/>
    </row>
    <row r="91" spans="1:1" ht="20.100000000000001" customHeight="1">
      <c r="A91" s="223"/>
    </row>
    <row r="92" spans="1:1" ht="20.100000000000001" customHeight="1">
      <c r="A92" s="223"/>
    </row>
    <row r="93" spans="1:1" ht="20.100000000000001" customHeight="1">
      <c r="A93" s="223"/>
    </row>
    <row r="94" spans="1:1" ht="20.100000000000001" customHeight="1">
      <c r="A94" s="223"/>
    </row>
    <row r="95" spans="1:1" ht="20.100000000000001" customHeight="1">
      <c r="A95" s="223"/>
    </row>
    <row r="96" spans="1:1" ht="20.100000000000001" customHeight="1">
      <c r="A96" s="223"/>
    </row>
    <row r="97" spans="1:1" ht="20.100000000000001" customHeight="1">
      <c r="A97" s="223"/>
    </row>
    <row r="98" spans="1:1" ht="20.100000000000001" customHeight="1">
      <c r="A98" s="223"/>
    </row>
    <row r="99" spans="1:1" ht="20.100000000000001" customHeight="1">
      <c r="A99" s="223"/>
    </row>
    <row r="100" spans="1:1" ht="20.100000000000001" customHeight="1">
      <c r="A100" s="223"/>
    </row>
    <row r="101" spans="1:1" ht="20.100000000000001" customHeight="1">
      <c r="A101" s="223"/>
    </row>
    <row r="102" spans="1:1" ht="20.100000000000001" customHeight="1">
      <c r="A102" s="223"/>
    </row>
    <row r="103" spans="1:1" ht="20.100000000000001" customHeight="1">
      <c r="A103" s="223"/>
    </row>
    <row r="104" spans="1:1" ht="20.100000000000001" customHeight="1">
      <c r="A104" s="223"/>
    </row>
    <row r="105" spans="1:1" ht="20.100000000000001" customHeight="1">
      <c r="A105" s="223"/>
    </row>
    <row r="106" spans="1:1" ht="20.100000000000001" customHeight="1">
      <c r="A106" s="223"/>
    </row>
    <row r="107" spans="1:1" ht="20.100000000000001" customHeight="1">
      <c r="A107" s="223"/>
    </row>
    <row r="108" spans="1:1" ht="20.100000000000001" customHeight="1">
      <c r="A108" s="223"/>
    </row>
    <row r="109" spans="1:1" ht="20.100000000000001" customHeight="1">
      <c r="A109" s="223"/>
    </row>
    <row r="110" spans="1:1" ht="20.100000000000001" customHeight="1">
      <c r="A110" s="223"/>
    </row>
    <row r="111" spans="1:1" ht="20.100000000000001" customHeight="1">
      <c r="A111" s="223"/>
    </row>
    <row r="112" spans="1:1" ht="20.100000000000001" customHeight="1">
      <c r="A112" s="223"/>
    </row>
    <row r="113" spans="1:1" ht="20.100000000000001" customHeight="1">
      <c r="A113" s="223"/>
    </row>
    <row r="114" spans="1:1" ht="20.100000000000001" customHeight="1">
      <c r="A114" s="223"/>
    </row>
    <row r="115" spans="1:1" ht="20.100000000000001" customHeight="1">
      <c r="A115" s="223"/>
    </row>
    <row r="116" spans="1:1" ht="20.100000000000001" customHeight="1">
      <c r="A116" s="223"/>
    </row>
    <row r="117" spans="1:1" ht="20.100000000000001" customHeight="1">
      <c r="A117" s="223"/>
    </row>
    <row r="118" spans="1:1" ht="20.100000000000001" customHeight="1">
      <c r="A118" s="223"/>
    </row>
    <row r="119" spans="1:1" ht="20.100000000000001" customHeight="1">
      <c r="A119" s="223"/>
    </row>
    <row r="120" spans="1:1" ht="20.100000000000001" customHeight="1">
      <c r="A120" s="223"/>
    </row>
    <row r="121" spans="1:1" ht="20.100000000000001" customHeight="1">
      <c r="A121" s="223"/>
    </row>
    <row r="122" spans="1:1" ht="20.100000000000001" customHeight="1">
      <c r="A122" s="223"/>
    </row>
    <row r="123" spans="1:1" ht="20.100000000000001" customHeight="1">
      <c r="A123" s="223"/>
    </row>
    <row r="124" spans="1:1" ht="20.100000000000001" customHeight="1">
      <c r="A124" s="223"/>
    </row>
    <row r="125" spans="1:1" ht="20.100000000000001" customHeight="1">
      <c r="A125" s="223"/>
    </row>
    <row r="126" spans="1:1" ht="20.100000000000001" customHeight="1">
      <c r="A126" s="223"/>
    </row>
    <row r="127" spans="1:1" ht="20.100000000000001" customHeight="1">
      <c r="A127" s="223"/>
    </row>
    <row r="128" spans="1:1" ht="20.100000000000001" customHeight="1">
      <c r="A128" s="223"/>
    </row>
    <row r="129" spans="1:1" ht="20.100000000000001" customHeight="1">
      <c r="A129" s="223"/>
    </row>
    <row r="130" spans="1:1" ht="20.100000000000001" customHeight="1">
      <c r="A130" s="223"/>
    </row>
    <row r="131" spans="1:1" ht="20.100000000000001" customHeight="1">
      <c r="A131" s="223"/>
    </row>
    <row r="132" spans="1:1" ht="20.100000000000001" customHeight="1">
      <c r="A132" s="223"/>
    </row>
    <row r="133" spans="1:1" ht="20.100000000000001" customHeight="1">
      <c r="A133" s="223"/>
    </row>
    <row r="134" spans="1:1" ht="20.100000000000001" customHeight="1">
      <c r="A134" s="223"/>
    </row>
    <row r="135" spans="1:1" ht="20.100000000000001" customHeight="1">
      <c r="A135" s="223"/>
    </row>
    <row r="136" spans="1:1" ht="20.100000000000001" customHeight="1">
      <c r="A136" s="223"/>
    </row>
    <row r="137" spans="1:1" ht="20.100000000000001" customHeight="1">
      <c r="A137" s="223"/>
    </row>
    <row r="138" spans="1:1" ht="20.100000000000001" customHeight="1">
      <c r="A138" s="223"/>
    </row>
    <row r="139" spans="1:1" ht="20.100000000000001" customHeight="1">
      <c r="A139" s="223"/>
    </row>
    <row r="140" spans="1:1" ht="20.100000000000001" customHeight="1">
      <c r="A140" s="223"/>
    </row>
    <row r="141" spans="1:1" ht="20.100000000000001" customHeight="1">
      <c r="A141" s="223"/>
    </row>
    <row r="142" spans="1:1" ht="20.100000000000001" customHeight="1">
      <c r="A142" s="223"/>
    </row>
    <row r="143" spans="1:1" ht="20.100000000000001" customHeight="1">
      <c r="A143" s="223"/>
    </row>
    <row r="144" spans="1:1" ht="20.100000000000001" customHeight="1">
      <c r="A144" s="223"/>
    </row>
    <row r="145" spans="1:1" ht="20.100000000000001" customHeight="1">
      <c r="A145" s="223"/>
    </row>
    <row r="146" spans="1:1" ht="20.100000000000001" customHeight="1">
      <c r="A146" s="223"/>
    </row>
    <row r="147" spans="1:1" ht="20.100000000000001" customHeight="1">
      <c r="A147" s="223"/>
    </row>
    <row r="148" spans="1:1" ht="20.100000000000001" customHeight="1">
      <c r="A148" s="223"/>
    </row>
    <row r="149" spans="1:1" ht="20.100000000000001" customHeight="1">
      <c r="A149" s="223"/>
    </row>
    <row r="150" spans="1:1" ht="20.100000000000001" customHeight="1">
      <c r="A150" s="223"/>
    </row>
    <row r="151" spans="1:1" ht="20.100000000000001" customHeight="1">
      <c r="A151" s="223"/>
    </row>
    <row r="152" spans="1:1" ht="20.100000000000001" customHeight="1">
      <c r="A152" s="223"/>
    </row>
    <row r="153" spans="1:1" ht="20.100000000000001" customHeight="1">
      <c r="A153" s="223"/>
    </row>
    <row r="154" spans="1:1" ht="20.100000000000001" customHeight="1">
      <c r="A154" s="223"/>
    </row>
    <row r="155" spans="1:1" ht="20.100000000000001" customHeight="1">
      <c r="A155" s="223"/>
    </row>
    <row r="156" spans="1:1" ht="20.100000000000001" customHeight="1">
      <c r="A156" s="223"/>
    </row>
    <row r="157" spans="1:1" ht="20.100000000000001" customHeight="1">
      <c r="A157" s="223"/>
    </row>
    <row r="158" spans="1:1" ht="20.100000000000001" customHeight="1">
      <c r="A158" s="223"/>
    </row>
    <row r="159" spans="1:1" ht="20.100000000000001" customHeight="1">
      <c r="A159" s="223"/>
    </row>
    <row r="160" spans="1:1" ht="20.100000000000001" customHeight="1">
      <c r="A160" s="223"/>
    </row>
    <row r="161" spans="1:1" ht="20.100000000000001" customHeight="1">
      <c r="A161" s="223"/>
    </row>
    <row r="162" spans="1:1" ht="20.100000000000001" customHeight="1">
      <c r="A162" s="223"/>
    </row>
    <row r="163" spans="1:1" ht="20.100000000000001" customHeight="1">
      <c r="A163" s="223"/>
    </row>
    <row r="164" spans="1:1" ht="20.100000000000001" customHeight="1">
      <c r="A164" s="223"/>
    </row>
    <row r="165" spans="1:1" ht="20.100000000000001" customHeight="1">
      <c r="A165" s="223"/>
    </row>
    <row r="166" spans="1:1" ht="20.100000000000001" customHeight="1">
      <c r="A166" s="223"/>
    </row>
    <row r="167" spans="1:1" ht="20.100000000000001" customHeight="1">
      <c r="A167" s="223"/>
    </row>
    <row r="168" spans="1:1" ht="20.100000000000001" customHeight="1">
      <c r="A168" s="223"/>
    </row>
    <row r="169" spans="1:1" ht="20.100000000000001" customHeight="1">
      <c r="A169" s="223"/>
    </row>
    <row r="170" spans="1:1" ht="20.100000000000001" customHeight="1">
      <c r="A170" s="223"/>
    </row>
    <row r="171" spans="1:1" ht="20.100000000000001" customHeight="1">
      <c r="A171" s="223"/>
    </row>
    <row r="172" spans="1:1" ht="20.100000000000001" customHeight="1">
      <c r="A172" s="223"/>
    </row>
    <row r="173" spans="1:1" ht="20.100000000000001" customHeight="1">
      <c r="A173" s="223"/>
    </row>
    <row r="174" spans="1:1" ht="20.100000000000001" customHeight="1">
      <c r="A174" s="223"/>
    </row>
    <row r="175" spans="1:1" ht="20.100000000000001" customHeight="1">
      <c r="A175" s="223"/>
    </row>
    <row r="176" spans="1:1" ht="20.100000000000001" customHeight="1">
      <c r="A176" s="223"/>
    </row>
    <row r="177" spans="1:1" ht="20.100000000000001" customHeight="1">
      <c r="A177" s="223"/>
    </row>
    <row r="178" spans="1:1" ht="20.100000000000001" customHeight="1">
      <c r="A178" s="223"/>
    </row>
    <row r="179" spans="1:1" ht="20.100000000000001" customHeight="1">
      <c r="A179" s="223"/>
    </row>
    <row r="180" spans="1:1" ht="20.100000000000001" customHeight="1">
      <c r="A180" s="223"/>
    </row>
    <row r="181" spans="1:1" ht="20.100000000000001" customHeight="1">
      <c r="A181" s="223"/>
    </row>
    <row r="182" spans="1:1" ht="20.100000000000001" customHeight="1">
      <c r="A182" s="223"/>
    </row>
    <row r="183" spans="1:1" ht="20.100000000000001" customHeight="1">
      <c r="A183" s="223"/>
    </row>
    <row r="184" spans="1:1" ht="20.100000000000001" customHeight="1">
      <c r="A184" s="223"/>
    </row>
    <row r="185" spans="1:1" ht="20.100000000000001" customHeight="1">
      <c r="A185" s="223"/>
    </row>
    <row r="186" spans="1:1" ht="20.100000000000001" customHeight="1">
      <c r="A186" s="223"/>
    </row>
    <row r="187" spans="1:1" ht="20.100000000000001" customHeight="1">
      <c r="A187" s="223"/>
    </row>
    <row r="188" spans="1:1" ht="20.100000000000001" customHeight="1">
      <c r="A188" s="223"/>
    </row>
    <row r="189" spans="1:1" ht="20.100000000000001" customHeight="1">
      <c r="A189" s="223"/>
    </row>
    <row r="190" spans="1:1" ht="20.100000000000001" customHeight="1">
      <c r="A190" s="223"/>
    </row>
    <row r="191" spans="1:1" ht="20.100000000000001" customHeight="1">
      <c r="A191" s="223"/>
    </row>
    <row r="192" spans="1:1" ht="20.100000000000001" customHeight="1">
      <c r="A192" s="223"/>
    </row>
    <row r="193" spans="1:1" ht="20.100000000000001" customHeight="1">
      <c r="A193" s="223"/>
    </row>
    <row r="194" spans="1:1" ht="20.100000000000001" customHeight="1">
      <c r="A194" s="223"/>
    </row>
    <row r="195" spans="1:1" ht="20.100000000000001" customHeight="1">
      <c r="A195" s="223"/>
    </row>
    <row r="196" spans="1:1" ht="20.100000000000001" customHeight="1">
      <c r="A196" s="223"/>
    </row>
    <row r="197" spans="1:1" ht="20.100000000000001" customHeight="1">
      <c r="A197" s="223"/>
    </row>
    <row r="198" spans="1:1" ht="20.100000000000001" customHeight="1">
      <c r="A198" s="223"/>
    </row>
    <row r="199" spans="1:1" ht="20.100000000000001" customHeight="1">
      <c r="A199" s="223"/>
    </row>
    <row r="200" spans="1:1" ht="20.100000000000001" customHeight="1">
      <c r="A200" s="223"/>
    </row>
    <row r="201" spans="1:1" ht="20.100000000000001" customHeight="1">
      <c r="A201" s="223"/>
    </row>
    <row r="202" spans="1:1" ht="20.100000000000001" customHeight="1">
      <c r="A202" s="223"/>
    </row>
    <row r="203" spans="1:1" ht="20.100000000000001" customHeight="1">
      <c r="A203" s="223"/>
    </row>
    <row r="204" spans="1:1" ht="20.100000000000001" customHeight="1">
      <c r="A204" s="223"/>
    </row>
    <row r="205" spans="1:1" ht="20.100000000000001" customHeight="1">
      <c r="A205" s="223"/>
    </row>
    <row r="206" spans="1:1" ht="20.100000000000001" customHeight="1">
      <c r="A206" s="223"/>
    </row>
    <row r="207" spans="1:1" ht="20.100000000000001" customHeight="1">
      <c r="A207" s="223"/>
    </row>
    <row r="208" spans="1:1" ht="20.100000000000001" customHeight="1">
      <c r="A208" s="223"/>
    </row>
    <row r="209" spans="1:1" ht="20.100000000000001" customHeight="1">
      <c r="A209" s="223"/>
    </row>
    <row r="210" spans="1:1" ht="20.100000000000001" customHeight="1">
      <c r="A210" s="223"/>
    </row>
    <row r="211" spans="1:1" ht="20.100000000000001" customHeight="1">
      <c r="A211" s="223"/>
    </row>
    <row r="212" spans="1:1" ht="20.100000000000001" customHeight="1">
      <c r="A212" s="223"/>
    </row>
    <row r="213" spans="1:1" ht="20.100000000000001" customHeight="1">
      <c r="A213" s="223"/>
    </row>
    <row r="214" spans="1:1" ht="20.100000000000001" customHeight="1">
      <c r="A214" s="223"/>
    </row>
    <row r="215" spans="1:1" ht="20.100000000000001" customHeight="1">
      <c r="A215" s="223"/>
    </row>
    <row r="216" spans="1:1" ht="20.100000000000001" customHeight="1">
      <c r="A216" s="223"/>
    </row>
    <row r="217" spans="1:1" ht="20.100000000000001" customHeight="1">
      <c r="A217" s="223"/>
    </row>
    <row r="218" spans="1:1" ht="20.100000000000001" customHeight="1">
      <c r="A218" s="223"/>
    </row>
    <row r="219" spans="1:1" ht="20.100000000000001" customHeight="1">
      <c r="A219" s="223"/>
    </row>
    <row r="220" spans="1:1" ht="20.100000000000001" customHeight="1">
      <c r="A220" s="223"/>
    </row>
    <row r="221" spans="1:1" ht="20.100000000000001" customHeight="1">
      <c r="A221" s="223"/>
    </row>
    <row r="222" spans="1:1" ht="20.100000000000001" customHeight="1">
      <c r="A222" s="223"/>
    </row>
    <row r="223" spans="1:1" ht="20.100000000000001" customHeight="1">
      <c r="A223" s="223"/>
    </row>
    <row r="224" spans="1:1" ht="20.100000000000001" customHeight="1">
      <c r="A224" s="223"/>
    </row>
    <row r="225" spans="1:1" ht="20.100000000000001" customHeight="1">
      <c r="A225" s="223"/>
    </row>
    <row r="226" spans="1:1" ht="20.100000000000001" customHeight="1">
      <c r="A226" s="223"/>
    </row>
    <row r="227" spans="1:1" ht="20.100000000000001" customHeight="1">
      <c r="A227" s="223"/>
    </row>
    <row r="228" spans="1:1" ht="20.100000000000001" customHeight="1">
      <c r="A228" s="223"/>
    </row>
    <row r="229" spans="1:1" ht="20.100000000000001" customHeight="1">
      <c r="A229" s="223"/>
    </row>
    <row r="230" spans="1:1" ht="20.100000000000001" customHeight="1">
      <c r="A230" s="223"/>
    </row>
    <row r="231" spans="1:1" ht="20.100000000000001" customHeight="1">
      <c r="A231" s="223"/>
    </row>
    <row r="232" spans="1:1" ht="20.100000000000001" customHeight="1">
      <c r="A232" s="223"/>
    </row>
    <row r="233" spans="1:1" ht="20.100000000000001" customHeight="1">
      <c r="A233" s="223"/>
    </row>
    <row r="234" spans="1:1" ht="20.100000000000001" customHeight="1">
      <c r="A234" s="223"/>
    </row>
    <row r="235" spans="1:1" ht="20.100000000000001" customHeight="1">
      <c r="A235" s="223"/>
    </row>
    <row r="236" spans="1:1" ht="20.100000000000001" customHeight="1">
      <c r="A236" s="223"/>
    </row>
    <row r="237" spans="1:1" ht="20.100000000000001" customHeight="1">
      <c r="A237" s="223"/>
    </row>
    <row r="238" spans="1:1" ht="20.100000000000001" customHeight="1">
      <c r="A238" s="223"/>
    </row>
    <row r="239" spans="1:1" ht="20.100000000000001" customHeight="1">
      <c r="A239" s="223"/>
    </row>
    <row r="240" spans="1:1" ht="20.100000000000001" customHeight="1">
      <c r="A240" s="223"/>
    </row>
    <row r="241" spans="1:1" ht="20.100000000000001" customHeight="1">
      <c r="A241" s="223"/>
    </row>
    <row r="242" spans="1:1" ht="20.100000000000001" customHeight="1">
      <c r="A242" s="223"/>
    </row>
    <row r="243" spans="1:1" ht="20.100000000000001" customHeight="1">
      <c r="A243" s="223"/>
    </row>
    <row r="244" spans="1:1" ht="20.100000000000001" customHeight="1">
      <c r="A244" s="223"/>
    </row>
    <row r="245" spans="1:1" ht="20.100000000000001" customHeight="1">
      <c r="A245" s="223"/>
    </row>
    <row r="246" spans="1:1" ht="20.100000000000001" customHeight="1">
      <c r="A246" s="223"/>
    </row>
    <row r="247" spans="1:1" ht="20.100000000000001" customHeight="1">
      <c r="A247" s="223"/>
    </row>
    <row r="248" spans="1:1" ht="20.100000000000001" customHeight="1">
      <c r="A248" s="223"/>
    </row>
    <row r="249" spans="1:1" ht="20.100000000000001" customHeight="1">
      <c r="A249" s="223"/>
    </row>
    <row r="250" spans="1:1" ht="20.100000000000001" customHeight="1">
      <c r="A250" s="223"/>
    </row>
    <row r="251" spans="1:1" ht="20.100000000000001" customHeight="1">
      <c r="A251" s="223"/>
    </row>
    <row r="252" spans="1:1" ht="20.100000000000001" customHeight="1">
      <c r="A252" s="223"/>
    </row>
    <row r="253" spans="1:1" ht="20.100000000000001" customHeight="1">
      <c r="A253" s="223"/>
    </row>
    <row r="254" spans="1:1" ht="20.100000000000001" customHeight="1">
      <c r="A254" s="223"/>
    </row>
    <row r="255" spans="1:1" ht="20.100000000000001" customHeight="1">
      <c r="A255" s="223"/>
    </row>
    <row r="256" spans="1:1" ht="20.100000000000001" customHeight="1">
      <c r="A256" s="223"/>
    </row>
    <row r="257" spans="1:1" ht="20.100000000000001" customHeight="1">
      <c r="A257" s="223"/>
    </row>
    <row r="258" spans="1:1" ht="20.100000000000001" customHeight="1">
      <c r="A258" s="223"/>
    </row>
    <row r="259" spans="1:1" ht="20.100000000000001" customHeight="1">
      <c r="A259" s="223"/>
    </row>
    <row r="260" spans="1:1" ht="20.100000000000001" customHeight="1">
      <c r="A260" s="223"/>
    </row>
    <row r="261" spans="1:1" ht="20.100000000000001" customHeight="1">
      <c r="A261" s="223"/>
    </row>
    <row r="262" spans="1:1" ht="20.100000000000001" customHeight="1">
      <c r="A262" s="223"/>
    </row>
    <row r="263" spans="1:1" ht="20.100000000000001" customHeight="1">
      <c r="A263" s="223"/>
    </row>
    <row r="264" spans="1:1" ht="20.100000000000001" customHeight="1">
      <c r="A264" s="223"/>
    </row>
    <row r="265" spans="1:1" ht="20.100000000000001" customHeight="1">
      <c r="A265" s="223"/>
    </row>
    <row r="266" spans="1:1" ht="20.100000000000001" customHeight="1">
      <c r="A266" s="223"/>
    </row>
    <row r="267" spans="1:1" ht="20.100000000000001" customHeight="1">
      <c r="A267" s="223"/>
    </row>
    <row r="268" spans="1:1" ht="20.100000000000001" customHeight="1">
      <c r="A268" s="223"/>
    </row>
    <row r="269" spans="1:1" ht="20.100000000000001" customHeight="1">
      <c r="A269" s="223"/>
    </row>
    <row r="270" spans="1:1" ht="20.100000000000001" customHeight="1">
      <c r="A270" s="223"/>
    </row>
    <row r="271" spans="1:1" ht="20.100000000000001" customHeight="1">
      <c r="A271" s="223"/>
    </row>
    <row r="272" spans="1:1" ht="20.100000000000001" customHeight="1">
      <c r="A272" s="223"/>
    </row>
    <row r="273" spans="1:1" ht="20.100000000000001" customHeight="1">
      <c r="A273" s="223"/>
    </row>
    <row r="274" spans="1:1" ht="20.100000000000001" customHeight="1">
      <c r="A274" s="223"/>
    </row>
    <row r="275" spans="1:1" ht="20.100000000000001" customHeight="1">
      <c r="A275" s="223"/>
    </row>
    <row r="276" spans="1:1" ht="20.100000000000001" customHeight="1">
      <c r="A276" s="223"/>
    </row>
    <row r="277" spans="1:1" ht="20.100000000000001" customHeight="1">
      <c r="A277" s="223"/>
    </row>
    <row r="278" spans="1:1" ht="20.100000000000001" customHeight="1">
      <c r="A278" s="223"/>
    </row>
    <row r="279" spans="1:1" ht="20.100000000000001" customHeight="1">
      <c r="A279" s="223"/>
    </row>
    <row r="280" spans="1:1" ht="20.100000000000001" customHeight="1">
      <c r="A280" s="223"/>
    </row>
    <row r="281" spans="1:1" ht="20.100000000000001" customHeight="1">
      <c r="A281" s="223"/>
    </row>
    <row r="282" spans="1:1" ht="20.100000000000001" customHeight="1">
      <c r="A282" s="223"/>
    </row>
    <row r="283" spans="1:1" ht="20.100000000000001" customHeight="1">
      <c r="A283" s="223"/>
    </row>
    <row r="284" spans="1:1" ht="20.100000000000001" customHeight="1">
      <c r="A284" s="223"/>
    </row>
    <row r="285" spans="1:1" ht="20.100000000000001" customHeight="1">
      <c r="A285" s="223"/>
    </row>
    <row r="286" spans="1:1" ht="20.100000000000001" customHeight="1">
      <c r="A286" s="223"/>
    </row>
    <row r="287" spans="1:1" ht="20.100000000000001" customHeight="1">
      <c r="A287" s="223"/>
    </row>
    <row r="288" spans="1:1" ht="20.100000000000001" customHeight="1">
      <c r="A288" s="223"/>
    </row>
    <row r="289" spans="1:1" ht="20.100000000000001" customHeight="1">
      <c r="A289" s="223"/>
    </row>
    <row r="290" spans="1:1" ht="20.100000000000001" customHeight="1">
      <c r="A290" s="223"/>
    </row>
    <row r="291" spans="1:1" ht="20.100000000000001" customHeight="1">
      <c r="A291" s="223"/>
    </row>
    <row r="292" spans="1:1" ht="20.100000000000001" customHeight="1">
      <c r="A292" s="223"/>
    </row>
    <row r="293" spans="1:1" ht="20.100000000000001" customHeight="1">
      <c r="A293" s="223"/>
    </row>
    <row r="294" spans="1:1" ht="20.100000000000001" customHeight="1">
      <c r="A294" s="223"/>
    </row>
    <row r="295" spans="1:1" ht="20.100000000000001" customHeight="1">
      <c r="A295" s="223"/>
    </row>
    <row r="296" spans="1:1" ht="20.100000000000001" customHeight="1">
      <c r="A296" s="223"/>
    </row>
    <row r="297" spans="1:1" ht="20.100000000000001" customHeight="1">
      <c r="A297" s="223"/>
    </row>
    <row r="298" spans="1:1" ht="20.100000000000001" customHeight="1">
      <c r="A298" s="223"/>
    </row>
    <row r="299" spans="1:1" ht="20.100000000000001" customHeight="1">
      <c r="A299" s="223"/>
    </row>
    <row r="300" spans="1:1" ht="20.100000000000001" customHeight="1">
      <c r="A300" s="223"/>
    </row>
    <row r="301" spans="1:1" ht="20.100000000000001" customHeight="1">
      <c r="A301" s="223"/>
    </row>
    <row r="302" spans="1:1" ht="20.100000000000001" customHeight="1">
      <c r="A302" s="223"/>
    </row>
    <row r="303" spans="1:1" ht="20.100000000000001" customHeight="1">
      <c r="A303" s="223"/>
    </row>
    <row r="304" spans="1:1" ht="20.100000000000001" customHeight="1">
      <c r="A304" s="223"/>
    </row>
    <row r="305" spans="1:1" ht="20.100000000000001" customHeight="1">
      <c r="A305" s="223"/>
    </row>
    <row r="306" spans="1:1" ht="20.100000000000001" customHeight="1">
      <c r="A306" s="223"/>
    </row>
    <row r="307" spans="1:1" ht="20.100000000000001" customHeight="1">
      <c r="A307" s="223"/>
    </row>
    <row r="308" spans="1:1" ht="20.100000000000001" customHeight="1">
      <c r="A308" s="223"/>
    </row>
    <row r="309" spans="1:1" ht="20.100000000000001" customHeight="1">
      <c r="A309" s="223"/>
    </row>
    <row r="310" spans="1:1" ht="20.100000000000001" customHeight="1">
      <c r="A310" s="223"/>
    </row>
    <row r="311" spans="1:1" ht="20.100000000000001" customHeight="1">
      <c r="A311" s="223"/>
    </row>
    <row r="312" spans="1:1" ht="20.100000000000001" customHeight="1">
      <c r="A312" s="223"/>
    </row>
    <row r="313" spans="1:1" ht="20.100000000000001" customHeight="1">
      <c r="A313" s="223"/>
    </row>
    <row r="314" spans="1:1" ht="20.100000000000001" customHeight="1">
      <c r="A314" s="223"/>
    </row>
    <row r="315" spans="1:1" ht="20.100000000000001" customHeight="1">
      <c r="A315" s="223"/>
    </row>
    <row r="316" spans="1:1" ht="20.100000000000001" customHeight="1">
      <c r="A316" s="223"/>
    </row>
    <row r="317" spans="1:1" ht="20.100000000000001" customHeight="1">
      <c r="A317" s="223"/>
    </row>
    <row r="318" spans="1:1" ht="20.100000000000001" customHeight="1">
      <c r="A318" s="223"/>
    </row>
    <row r="319" spans="1:1" ht="20.100000000000001" customHeight="1">
      <c r="A319" s="223"/>
    </row>
    <row r="320" spans="1:1" ht="20.100000000000001" customHeight="1">
      <c r="A320" s="223"/>
    </row>
    <row r="321" spans="1:1" ht="20.100000000000001" customHeight="1">
      <c r="A321" s="223"/>
    </row>
    <row r="322" spans="1:1" ht="20.100000000000001" customHeight="1">
      <c r="A322" s="223"/>
    </row>
    <row r="323" spans="1:1" ht="20.100000000000001" customHeight="1">
      <c r="A323" s="223"/>
    </row>
    <row r="324" spans="1:1" ht="20.100000000000001" customHeight="1">
      <c r="A324" s="223"/>
    </row>
    <row r="325" spans="1:1" ht="20.100000000000001" customHeight="1">
      <c r="A325" s="223"/>
    </row>
    <row r="326" spans="1:1" ht="20.100000000000001" customHeight="1">
      <c r="A326" s="223"/>
    </row>
    <row r="327" spans="1:1" ht="20.100000000000001" customHeight="1">
      <c r="A327" s="223"/>
    </row>
    <row r="328" spans="1:1" ht="20.100000000000001" customHeight="1">
      <c r="A328" s="223"/>
    </row>
    <row r="329" spans="1:1" ht="20.100000000000001" customHeight="1">
      <c r="A329" s="223"/>
    </row>
    <row r="330" spans="1:1" ht="20.100000000000001" customHeight="1">
      <c r="A330" s="223"/>
    </row>
    <row r="331" spans="1:1" ht="20.100000000000001" customHeight="1">
      <c r="A331" s="223"/>
    </row>
    <row r="332" spans="1:1" ht="20.100000000000001" customHeight="1">
      <c r="A332" s="223"/>
    </row>
    <row r="333" spans="1:1" ht="20.100000000000001" customHeight="1">
      <c r="A333" s="223"/>
    </row>
    <row r="334" spans="1:1" ht="20.100000000000001" customHeight="1">
      <c r="A334" s="223"/>
    </row>
    <row r="335" spans="1:1" ht="20.100000000000001" customHeight="1">
      <c r="A335" s="223"/>
    </row>
    <row r="336" spans="1:1" ht="20.100000000000001" customHeight="1">
      <c r="A336" s="223"/>
    </row>
    <row r="337" spans="1:1" ht="20.100000000000001" customHeight="1">
      <c r="A337" s="223"/>
    </row>
    <row r="338" spans="1:1" ht="20.100000000000001" customHeight="1">
      <c r="A338" s="223"/>
    </row>
    <row r="339" spans="1:1" ht="20.100000000000001" customHeight="1">
      <c r="A339" s="223"/>
    </row>
    <row r="340" spans="1:1" ht="20.100000000000001" customHeight="1">
      <c r="A340" s="223"/>
    </row>
    <row r="341" spans="1:1" ht="20.100000000000001" customHeight="1">
      <c r="A341" s="223"/>
    </row>
    <row r="342" spans="1:1" ht="20.100000000000001" customHeight="1">
      <c r="A342" s="223"/>
    </row>
    <row r="343" spans="1:1" ht="20.100000000000001" customHeight="1">
      <c r="A343" s="223"/>
    </row>
    <row r="344" spans="1:1" ht="20.100000000000001" customHeight="1">
      <c r="A344" s="223"/>
    </row>
    <row r="345" spans="1:1" ht="20.100000000000001" customHeight="1">
      <c r="A345" s="223"/>
    </row>
    <row r="346" spans="1:1" ht="20.100000000000001" customHeight="1">
      <c r="A346" s="223"/>
    </row>
    <row r="347" spans="1:1" ht="20.100000000000001" customHeight="1">
      <c r="A347" s="223"/>
    </row>
    <row r="348" spans="1:1" ht="20.100000000000001" customHeight="1">
      <c r="A348" s="223"/>
    </row>
    <row r="349" spans="1:1" ht="20.100000000000001" customHeight="1">
      <c r="A349" s="223"/>
    </row>
    <row r="350" spans="1:1" ht="20.100000000000001" customHeight="1">
      <c r="A350" s="223"/>
    </row>
    <row r="351" spans="1:1" ht="20.100000000000001" customHeight="1">
      <c r="A351" s="223"/>
    </row>
    <row r="352" spans="1:1" ht="20.100000000000001" customHeight="1">
      <c r="A352" s="223"/>
    </row>
    <row r="353" spans="1:1" ht="20.100000000000001" customHeight="1">
      <c r="A353" s="223"/>
    </row>
    <row r="354" spans="1:1" ht="20.100000000000001" customHeight="1">
      <c r="A354" s="223"/>
    </row>
    <row r="355" spans="1:1" ht="20.100000000000001" customHeight="1">
      <c r="A355" s="223"/>
    </row>
    <row r="356" spans="1:1" ht="20.100000000000001" customHeight="1">
      <c r="A356" s="223"/>
    </row>
    <row r="357" spans="1:1" ht="20.100000000000001" customHeight="1">
      <c r="A357" s="223"/>
    </row>
    <row r="358" spans="1:1" ht="20.100000000000001" customHeight="1">
      <c r="A358" s="223"/>
    </row>
    <row r="359" spans="1:1" ht="20.100000000000001" customHeight="1">
      <c r="A359" s="223"/>
    </row>
    <row r="360" spans="1:1" ht="20.100000000000001" customHeight="1">
      <c r="A360" s="223"/>
    </row>
    <row r="361" spans="1:1" ht="20.100000000000001" customHeight="1">
      <c r="A361" s="223"/>
    </row>
    <row r="362" spans="1:1" ht="20.100000000000001" customHeight="1">
      <c r="A362" s="223"/>
    </row>
    <row r="363" spans="1:1" ht="20.100000000000001" customHeight="1">
      <c r="A363" s="223"/>
    </row>
    <row r="364" spans="1:1" ht="20.100000000000001" customHeight="1">
      <c r="A364" s="223"/>
    </row>
    <row r="365" spans="1:1" ht="20.100000000000001" customHeight="1">
      <c r="A365" s="223"/>
    </row>
    <row r="366" spans="1:1" ht="20.100000000000001" customHeight="1">
      <c r="A366" s="223"/>
    </row>
    <row r="367" spans="1:1" ht="20.100000000000001" customHeight="1">
      <c r="A367" s="223"/>
    </row>
    <row r="368" spans="1:1" ht="20.100000000000001" customHeight="1">
      <c r="A368" s="223"/>
    </row>
    <row r="369" spans="1:1" ht="20.100000000000001" customHeight="1">
      <c r="A369" s="223"/>
    </row>
    <row r="370" spans="1:1" ht="20.100000000000001" customHeight="1">
      <c r="A370" s="223"/>
    </row>
    <row r="371" spans="1:1" ht="20.100000000000001" customHeight="1">
      <c r="A371" s="223"/>
    </row>
    <row r="372" spans="1:1" ht="20.100000000000001" customHeight="1">
      <c r="A372" s="223"/>
    </row>
    <row r="373" spans="1:1" ht="20.100000000000001" customHeight="1">
      <c r="A373" s="223"/>
    </row>
    <row r="374" spans="1:1" ht="20.100000000000001" customHeight="1">
      <c r="A374" s="223"/>
    </row>
    <row r="375" spans="1:1" ht="20.100000000000001" customHeight="1">
      <c r="A375" s="223"/>
    </row>
    <row r="376" spans="1:1" ht="20.100000000000001" customHeight="1">
      <c r="A376" s="223"/>
    </row>
    <row r="377" spans="1:1" ht="20.100000000000001" customHeight="1">
      <c r="A377" s="223"/>
    </row>
    <row r="378" spans="1:1" ht="20.100000000000001" customHeight="1">
      <c r="A378" s="223"/>
    </row>
    <row r="379" spans="1:1" ht="20.100000000000001" customHeight="1">
      <c r="A379" s="223"/>
    </row>
    <row r="380" spans="1:1" ht="20.100000000000001" customHeight="1">
      <c r="A380" s="223"/>
    </row>
    <row r="381" spans="1:1" ht="20.100000000000001" customHeight="1">
      <c r="A381" s="223"/>
    </row>
    <row r="382" spans="1:1" ht="20.100000000000001" customHeight="1">
      <c r="A382" s="223"/>
    </row>
    <row r="383" spans="1:1" ht="20.100000000000001" customHeight="1">
      <c r="A383" s="223"/>
    </row>
    <row r="384" spans="1:1" ht="20.100000000000001" customHeight="1">
      <c r="A384" s="223"/>
    </row>
    <row r="385" spans="1:1" ht="20.100000000000001" customHeight="1">
      <c r="A385" s="223"/>
    </row>
    <row r="386" spans="1:1" ht="20.100000000000001" customHeight="1">
      <c r="A386" s="223"/>
    </row>
    <row r="387" spans="1:1" ht="20.100000000000001" customHeight="1">
      <c r="A387" s="223"/>
    </row>
    <row r="388" spans="1:1" ht="20.100000000000001" customHeight="1">
      <c r="A388" s="223"/>
    </row>
    <row r="389" spans="1:1" ht="20.100000000000001" customHeight="1">
      <c r="A389" s="223"/>
    </row>
    <row r="390" spans="1:1" ht="20.100000000000001" customHeight="1">
      <c r="A390" s="223"/>
    </row>
    <row r="391" spans="1:1" ht="20.100000000000001" customHeight="1">
      <c r="A391" s="223"/>
    </row>
    <row r="392" spans="1:1" ht="20.100000000000001" customHeight="1">
      <c r="A392" s="223"/>
    </row>
    <row r="393" spans="1:1" ht="20.100000000000001" customHeight="1">
      <c r="A393" s="223"/>
    </row>
    <row r="394" spans="1:1" ht="20.100000000000001" customHeight="1">
      <c r="A394" s="223"/>
    </row>
    <row r="395" spans="1:1" ht="20.100000000000001" customHeight="1">
      <c r="A395" s="223"/>
    </row>
    <row r="396" spans="1:1" ht="20.100000000000001" customHeight="1">
      <c r="A396" s="223"/>
    </row>
    <row r="397" spans="1:1" ht="20.100000000000001" customHeight="1">
      <c r="A397" s="223"/>
    </row>
    <row r="398" spans="1:1" ht="20.100000000000001" customHeight="1">
      <c r="A398" s="223"/>
    </row>
    <row r="399" spans="1:1" ht="20.100000000000001" customHeight="1">
      <c r="A399" s="223"/>
    </row>
    <row r="400" spans="1:1" ht="20.100000000000001" customHeight="1">
      <c r="A400" s="223"/>
    </row>
    <row r="401" spans="1:1" ht="20.100000000000001" customHeight="1">
      <c r="A401" s="223"/>
    </row>
    <row r="402" spans="1:1" ht="20.100000000000001" customHeight="1">
      <c r="A402" s="223"/>
    </row>
    <row r="403" spans="1:1" ht="20.100000000000001" customHeight="1">
      <c r="A403" s="223"/>
    </row>
    <row r="404" spans="1:1" ht="20.100000000000001" customHeight="1">
      <c r="A404" s="223"/>
    </row>
    <row r="405" spans="1:1" ht="20.100000000000001" customHeight="1">
      <c r="A405" s="223"/>
    </row>
    <row r="406" spans="1:1" ht="20.100000000000001" customHeight="1">
      <c r="A406" s="223"/>
    </row>
    <row r="407" spans="1:1" ht="20.100000000000001" customHeight="1">
      <c r="A407" s="223"/>
    </row>
    <row r="408" spans="1:1" ht="20.100000000000001" customHeight="1">
      <c r="A408" s="223"/>
    </row>
    <row r="409" spans="1:1" ht="20.100000000000001" customHeight="1">
      <c r="A409" s="223"/>
    </row>
    <row r="410" spans="1:1" ht="20.100000000000001" customHeight="1">
      <c r="A410" s="223"/>
    </row>
    <row r="411" spans="1:1" ht="20.100000000000001" customHeight="1">
      <c r="A411" s="223"/>
    </row>
    <row r="412" spans="1:1" ht="20.100000000000001" customHeight="1">
      <c r="A412" s="223"/>
    </row>
    <row r="413" spans="1:1" ht="20.100000000000001" customHeight="1">
      <c r="A413" s="223"/>
    </row>
    <row r="414" spans="1:1" ht="20.100000000000001" customHeight="1">
      <c r="A414" s="223"/>
    </row>
    <row r="415" spans="1:1" ht="20.100000000000001" customHeight="1">
      <c r="A415" s="223"/>
    </row>
    <row r="416" spans="1:1" ht="20.100000000000001" customHeight="1">
      <c r="A416" s="223"/>
    </row>
    <row r="417" spans="1:1" ht="20.100000000000001" customHeight="1">
      <c r="A417" s="223"/>
    </row>
    <row r="418" spans="1:1" ht="20.100000000000001" customHeight="1">
      <c r="A418" s="223"/>
    </row>
    <row r="419" spans="1:1" ht="20.100000000000001" customHeight="1">
      <c r="A419" s="223"/>
    </row>
    <row r="420" spans="1:1" ht="20.100000000000001" customHeight="1">
      <c r="A420" s="223"/>
    </row>
    <row r="421" spans="1:1" ht="20.100000000000001" customHeight="1">
      <c r="A421" s="223"/>
    </row>
    <row r="422" spans="1:1" ht="20.100000000000001" customHeight="1">
      <c r="A422" s="223"/>
    </row>
    <row r="423" spans="1:1" ht="20.100000000000001" customHeight="1">
      <c r="A423" s="223"/>
    </row>
    <row r="424" spans="1:1" ht="20.100000000000001" customHeight="1">
      <c r="A424" s="223"/>
    </row>
    <row r="425" spans="1:1" ht="20.100000000000001" customHeight="1">
      <c r="A425" s="223"/>
    </row>
    <row r="426" spans="1:1" ht="20.100000000000001" customHeight="1">
      <c r="A426" s="223"/>
    </row>
    <row r="427" spans="1:1" ht="20.100000000000001" customHeight="1">
      <c r="A427" s="223"/>
    </row>
    <row r="428" spans="1:1" ht="20.100000000000001" customHeight="1">
      <c r="A428" s="223"/>
    </row>
    <row r="429" spans="1:1" ht="20.100000000000001" customHeight="1">
      <c r="A429" s="223"/>
    </row>
    <row r="430" spans="1:1" ht="20.100000000000001" customHeight="1">
      <c r="A430" s="223"/>
    </row>
    <row r="431" spans="1:1" ht="20.100000000000001" customHeight="1">
      <c r="A431" s="223"/>
    </row>
    <row r="432" spans="1:1" ht="20.100000000000001" customHeight="1">
      <c r="A432" s="223"/>
    </row>
    <row r="433" spans="1:1" ht="20.100000000000001" customHeight="1">
      <c r="A433" s="223"/>
    </row>
    <row r="434" spans="1:1" ht="20.100000000000001" customHeight="1">
      <c r="A434" s="223"/>
    </row>
    <row r="435" spans="1:1" ht="20.100000000000001" customHeight="1">
      <c r="A435" s="223"/>
    </row>
    <row r="436" spans="1:1" ht="20.100000000000001" customHeight="1">
      <c r="A436" s="223"/>
    </row>
    <row r="437" spans="1:1" ht="20.100000000000001" customHeight="1">
      <c r="A437" s="223"/>
    </row>
    <row r="438" spans="1:1" ht="20.100000000000001" customHeight="1">
      <c r="A438" s="223"/>
    </row>
    <row r="439" spans="1:1" ht="20.100000000000001" customHeight="1">
      <c r="A439" s="223"/>
    </row>
    <row r="440" spans="1:1" ht="20.100000000000001" customHeight="1">
      <c r="A440" s="223"/>
    </row>
    <row r="441" spans="1:1" ht="20.100000000000001" customHeight="1">
      <c r="A441" s="223"/>
    </row>
    <row r="442" spans="1:1" ht="20.100000000000001" customHeight="1">
      <c r="A442" s="223"/>
    </row>
    <row r="443" spans="1:1" ht="20.100000000000001" customHeight="1">
      <c r="A443" s="223"/>
    </row>
    <row r="444" spans="1:1" ht="20.100000000000001" customHeight="1">
      <c r="A444" s="223"/>
    </row>
    <row r="445" spans="1:1" ht="20.100000000000001" customHeight="1">
      <c r="A445" s="223"/>
    </row>
    <row r="446" spans="1:1" ht="20.100000000000001" customHeight="1">
      <c r="A446" s="223"/>
    </row>
    <row r="447" spans="1:1" ht="20.100000000000001" customHeight="1">
      <c r="A447" s="223"/>
    </row>
    <row r="448" spans="1:1" ht="20.100000000000001" customHeight="1">
      <c r="A448" s="223"/>
    </row>
    <row r="449" spans="1:1" ht="20.100000000000001" customHeight="1">
      <c r="A449" s="223"/>
    </row>
    <row r="450" spans="1:1" ht="20.100000000000001" customHeight="1">
      <c r="A450" s="223"/>
    </row>
    <row r="451" spans="1:1" ht="20.100000000000001" customHeight="1">
      <c r="A451" s="223"/>
    </row>
    <row r="452" spans="1:1" ht="20.100000000000001" customHeight="1">
      <c r="A452" s="223"/>
    </row>
    <row r="453" spans="1:1" ht="20.100000000000001" customHeight="1">
      <c r="A453" s="223"/>
    </row>
    <row r="454" spans="1:1" ht="20.100000000000001" customHeight="1">
      <c r="A454" s="223"/>
    </row>
    <row r="455" spans="1:1" ht="20.100000000000001" customHeight="1">
      <c r="A455" s="223"/>
    </row>
    <row r="456" spans="1:1" ht="20.100000000000001" customHeight="1">
      <c r="A456" s="223"/>
    </row>
    <row r="457" spans="1:1" ht="20.100000000000001" customHeight="1">
      <c r="A457" s="223"/>
    </row>
    <row r="458" spans="1:1" ht="20.100000000000001" customHeight="1">
      <c r="A458" s="223"/>
    </row>
    <row r="459" spans="1:1" ht="20.100000000000001" customHeight="1">
      <c r="A459" s="223"/>
    </row>
    <row r="460" spans="1:1" ht="20.100000000000001" customHeight="1">
      <c r="A460" s="223"/>
    </row>
    <row r="461" spans="1:1" ht="20.100000000000001" customHeight="1">
      <c r="A461" s="223"/>
    </row>
    <row r="462" spans="1:1" ht="20.100000000000001" customHeight="1">
      <c r="A462" s="223"/>
    </row>
    <row r="463" spans="1:1" ht="20.100000000000001" customHeight="1">
      <c r="A463" s="223"/>
    </row>
    <row r="464" spans="1:1" ht="20.100000000000001" customHeight="1">
      <c r="A464" s="223"/>
    </row>
    <row r="465" spans="1:1" ht="20.100000000000001" customHeight="1">
      <c r="A465" s="223"/>
    </row>
    <row r="466" spans="1:1" ht="20.100000000000001" customHeight="1">
      <c r="A466" s="223"/>
    </row>
    <row r="467" spans="1:1" ht="20.100000000000001" customHeight="1">
      <c r="A467" s="223"/>
    </row>
    <row r="468" spans="1:1" ht="20.100000000000001" customHeight="1">
      <c r="A468" s="223"/>
    </row>
    <row r="469" spans="1:1" ht="20.100000000000001" customHeight="1">
      <c r="A469" s="223"/>
    </row>
    <row r="470" spans="1:1" ht="20.100000000000001" customHeight="1">
      <c r="A470" s="223"/>
    </row>
    <row r="471" spans="1:1" ht="20.100000000000001" customHeight="1">
      <c r="A471" s="223"/>
    </row>
    <row r="472" spans="1:1" ht="20.100000000000001" customHeight="1">
      <c r="A472" s="223"/>
    </row>
    <row r="473" spans="1:1" ht="20.100000000000001" customHeight="1">
      <c r="A473" s="223"/>
    </row>
    <row r="474" spans="1:1" ht="20.100000000000001" customHeight="1">
      <c r="A474" s="223"/>
    </row>
    <row r="475" spans="1:1" ht="20.100000000000001" customHeight="1">
      <c r="A475" s="223"/>
    </row>
    <row r="476" spans="1:1" ht="20.100000000000001" customHeight="1">
      <c r="A476" s="223"/>
    </row>
    <row r="477" spans="1:1" ht="20.100000000000001" customHeight="1">
      <c r="A477" s="223"/>
    </row>
    <row r="478" spans="1:1" ht="20.100000000000001" customHeight="1">
      <c r="A478" s="223"/>
    </row>
    <row r="479" spans="1:1" ht="20.100000000000001" customHeight="1">
      <c r="A479" s="223"/>
    </row>
    <row r="480" spans="1:1" ht="20.100000000000001" customHeight="1">
      <c r="A480" s="223"/>
    </row>
    <row r="481" spans="1:1" ht="20.100000000000001" customHeight="1">
      <c r="A481" s="223"/>
    </row>
    <row r="482" spans="1:1" ht="20.100000000000001" customHeight="1">
      <c r="A482" s="223"/>
    </row>
    <row r="483" spans="1:1" ht="20.100000000000001" customHeight="1">
      <c r="A483" s="223"/>
    </row>
    <row r="484" spans="1:1" ht="20.100000000000001" customHeight="1">
      <c r="A484" s="223"/>
    </row>
    <row r="485" spans="1:1" ht="20.100000000000001" customHeight="1">
      <c r="A485" s="223"/>
    </row>
    <row r="486" spans="1:1" ht="20.100000000000001" customHeight="1">
      <c r="A486" s="223"/>
    </row>
    <row r="487" spans="1:1" ht="20.100000000000001" customHeight="1">
      <c r="A487" s="223"/>
    </row>
    <row r="488" spans="1:1" ht="20.100000000000001" customHeight="1">
      <c r="A488" s="223"/>
    </row>
    <row r="489" spans="1:1" ht="20.100000000000001" customHeight="1">
      <c r="A489" s="223"/>
    </row>
    <row r="490" spans="1:1" ht="20.100000000000001" customHeight="1">
      <c r="A490" s="223"/>
    </row>
    <row r="491" spans="1:1" ht="20.100000000000001" customHeight="1">
      <c r="A491" s="223"/>
    </row>
    <row r="492" spans="1:1" ht="20.100000000000001" customHeight="1">
      <c r="A492" s="223"/>
    </row>
    <row r="493" spans="1:1" ht="20.100000000000001" customHeight="1">
      <c r="A493" s="223"/>
    </row>
    <row r="494" spans="1:1" ht="20.100000000000001" customHeight="1">
      <c r="A494" s="223"/>
    </row>
    <row r="495" spans="1:1" ht="20.100000000000001" customHeight="1">
      <c r="A495" s="223"/>
    </row>
    <row r="496" spans="1:1" ht="20.100000000000001" customHeight="1">
      <c r="A496" s="223"/>
    </row>
    <row r="497" spans="1:1" ht="20.100000000000001" customHeight="1">
      <c r="A497" s="223"/>
    </row>
    <row r="498" spans="1:1" ht="20.100000000000001" customHeight="1">
      <c r="A498" s="223"/>
    </row>
    <row r="499" spans="1:1" ht="20.100000000000001" customHeight="1">
      <c r="A499" s="223"/>
    </row>
    <row r="500" spans="1:1" ht="20.100000000000001" customHeight="1">
      <c r="A500" s="223"/>
    </row>
    <row r="501" spans="1:1" ht="20.100000000000001" customHeight="1">
      <c r="A501" s="223"/>
    </row>
    <row r="502" spans="1:1" ht="20.100000000000001" customHeight="1">
      <c r="A502" s="223"/>
    </row>
    <row r="503" spans="1:1" ht="20.100000000000001" customHeight="1">
      <c r="A503" s="223"/>
    </row>
    <row r="504" spans="1:1" ht="20.100000000000001" customHeight="1">
      <c r="A504" s="223"/>
    </row>
    <row r="505" spans="1:1" ht="20.100000000000001" customHeight="1">
      <c r="A505" s="223"/>
    </row>
    <row r="506" spans="1:1" ht="20.100000000000001" customHeight="1">
      <c r="A506" s="223"/>
    </row>
    <row r="507" spans="1:1" ht="20.100000000000001" customHeight="1">
      <c r="A507" s="223"/>
    </row>
    <row r="508" spans="1:1" ht="20.100000000000001" customHeight="1">
      <c r="A508" s="223"/>
    </row>
    <row r="509" spans="1:1" ht="20.100000000000001" customHeight="1">
      <c r="A509" s="223"/>
    </row>
    <row r="510" spans="1:1" ht="20.100000000000001" customHeight="1">
      <c r="A510" s="223"/>
    </row>
    <row r="511" spans="1:1" ht="20.100000000000001" customHeight="1">
      <c r="A511" s="223"/>
    </row>
    <row r="512" spans="1:1" ht="20.100000000000001" customHeight="1">
      <c r="A512" s="223"/>
    </row>
    <row r="513" spans="1:1" ht="20.100000000000001" customHeight="1">
      <c r="A513" s="223"/>
    </row>
    <row r="514" spans="1:1" ht="20.100000000000001" customHeight="1">
      <c r="A514" s="223"/>
    </row>
    <row r="515" spans="1:1" ht="20.100000000000001" customHeight="1">
      <c r="A515" s="223"/>
    </row>
    <row r="516" spans="1:1" ht="20.100000000000001" customHeight="1">
      <c r="A516" s="223"/>
    </row>
    <row r="517" spans="1:1" ht="20.100000000000001" customHeight="1">
      <c r="A517" s="223"/>
    </row>
    <row r="518" spans="1:1" ht="20.100000000000001" customHeight="1">
      <c r="A518" s="223"/>
    </row>
    <row r="519" spans="1:1" ht="20.100000000000001" customHeight="1">
      <c r="A519" s="223"/>
    </row>
    <row r="520" spans="1:1" ht="20.100000000000001" customHeight="1">
      <c r="A520" s="223"/>
    </row>
    <row r="521" spans="1:1" ht="20.100000000000001" customHeight="1">
      <c r="A521" s="223"/>
    </row>
    <row r="522" spans="1:1" ht="20.100000000000001" customHeight="1">
      <c r="A522" s="223"/>
    </row>
    <row r="523" spans="1:1" ht="20.100000000000001" customHeight="1">
      <c r="A523" s="223"/>
    </row>
    <row r="524" spans="1:1" ht="20.100000000000001" customHeight="1">
      <c r="A524" s="223"/>
    </row>
    <row r="525" spans="1:1" ht="20.100000000000001" customHeight="1">
      <c r="A525" s="223"/>
    </row>
    <row r="526" spans="1:1" ht="20.100000000000001" customHeight="1">
      <c r="A526" s="223"/>
    </row>
    <row r="527" spans="1:1" ht="20.100000000000001" customHeight="1">
      <c r="A527" s="223"/>
    </row>
    <row r="528" spans="1:1" ht="20.100000000000001" customHeight="1">
      <c r="A528" s="223"/>
    </row>
    <row r="529" spans="1:1" ht="20.100000000000001" customHeight="1">
      <c r="A529" s="223"/>
    </row>
    <row r="530" spans="1:1" ht="20.100000000000001" customHeight="1">
      <c r="A530" s="223"/>
    </row>
    <row r="531" spans="1:1" ht="20.100000000000001" customHeight="1">
      <c r="A531" s="223"/>
    </row>
    <row r="532" spans="1:1" ht="20.100000000000001" customHeight="1">
      <c r="A532" s="223"/>
    </row>
    <row r="533" spans="1:1" ht="20.100000000000001" customHeight="1">
      <c r="A533" s="223"/>
    </row>
    <row r="534" spans="1:1" ht="20.100000000000001" customHeight="1">
      <c r="A534" s="223"/>
    </row>
    <row r="535" spans="1:1" ht="20.100000000000001" customHeight="1">
      <c r="A535" s="223"/>
    </row>
    <row r="536" spans="1:1" ht="20.100000000000001" customHeight="1">
      <c r="A536" s="223"/>
    </row>
    <row r="537" spans="1:1" ht="20.100000000000001" customHeight="1">
      <c r="A537" s="223"/>
    </row>
    <row r="538" spans="1:1" ht="20.100000000000001" customHeight="1">
      <c r="A538" s="223"/>
    </row>
    <row r="539" spans="1:1" ht="20.100000000000001" customHeight="1">
      <c r="A539" s="223"/>
    </row>
    <row r="540" spans="1:1" ht="20.100000000000001" customHeight="1">
      <c r="A540" s="223"/>
    </row>
    <row r="541" spans="1:1" ht="20.100000000000001" customHeight="1">
      <c r="A541" s="223"/>
    </row>
    <row r="542" spans="1:1" ht="20.100000000000001" customHeight="1">
      <c r="A542" s="223"/>
    </row>
    <row r="543" spans="1:1" ht="20.100000000000001" customHeight="1">
      <c r="A543" s="223"/>
    </row>
    <row r="544" spans="1:1" ht="20.100000000000001" customHeight="1">
      <c r="A544" s="223"/>
    </row>
    <row r="545" spans="1:1" ht="20.100000000000001" customHeight="1">
      <c r="A545" s="223"/>
    </row>
    <row r="546" spans="1:1" ht="20.100000000000001" customHeight="1">
      <c r="A546" s="223"/>
    </row>
    <row r="547" spans="1:1" ht="20.100000000000001" customHeight="1">
      <c r="A547" s="223"/>
    </row>
    <row r="548" spans="1:1" ht="20.100000000000001" customHeight="1">
      <c r="A548" s="223"/>
    </row>
    <row r="549" spans="1:1" ht="20.100000000000001" customHeight="1">
      <c r="A549" s="223"/>
    </row>
    <row r="550" spans="1:1" ht="20.100000000000001" customHeight="1">
      <c r="A550" s="223"/>
    </row>
    <row r="551" spans="1:1" ht="20.100000000000001" customHeight="1">
      <c r="A551" s="223"/>
    </row>
    <row r="552" spans="1:1" ht="20.100000000000001" customHeight="1">
      <c r="A552" s="223"/>
    </row>
    <row r="553" spans="1:1" ht="20.100000000000001" customHeight="1">
      <c r="A553" s="223"/>
    </row>
    <row r="554" spans="1:1" ht="20.100000000000001" customHeight="1">
      <c r="A554" s="223"/>
    </row>
    <row r="555" spans="1:1" ht="20.100000000000001" customHeight="1">
      <c r="A555" s="223"/>
    </row>
    <row r="556" spans="1:1" ht="20.100000000000001" customHeight="1">
      <c r="A556" s="223"/>
    </row>
    <row r="557" spans="1:1" ht="20.100000000000001" customHeight="1">
      <c r="A557" s="223"/>
    </row>
    <row r="558" spans="1:1" ht="20.100000000000001" customHeight="1">
      <c r="A558" s="223"/>
    </row>
    <row r="559" spans="1:1" ht="20.100000000000001" customHeight="1">
      <c r="A559" s="223"/>
    </row>
    <row r="560" spans="1:1" ht="20.100000000000001" customHeight="1">
      <c r="A560" s="223"/>
    </row>
    <row r="561" spans="1:1" ht="20.100000000000001" customHeight="1">
      <c r="A561" s="223"/>
    </row>
    <row r="562" spans="1:1" ht="20.100000000000001" customHeight="1">
      <c r="A562" s="223"/>
    </row>
    <row r="563" spans="1:1" ht="20.100000000000001" customHeight="1">
      <c r="A563" s="223"/>
    </row>
    <row r="564" spans="1:1" ht="20.100000000000001" customHeight="1">
      <c r="A564" s="223"/>
    </row>
    <row r="565" spans="1:1" ht="20.100000000000001" customHeight="1">
      <c r="A565" s="223"/>
    </row>
    <row r="566" spans="1:1" ht="20.100000000000001" customHeight="1">
      <c r="A566" s="223"/>
    </row>
    <row r="567" spans="1:1" ht="20.100000000000001" customHeight="1">
      <c r="A567" s="223"/>
    </row>
    <row r="568" spans="1:1" ht="20.100000000000001" customHeight="1">
      <c r="A568" s="223"/>
    </row>
    <row r="569" spans="1:1" ht="20.100000000000001" customHeight="1">
      <c r="A569" s="223"/>
    </row>
    <row r="570" spans="1:1" ht="20.100000000000001" customHeight="1">
      <c r="A570" s="223"/>
    </row>
    <row r="571" spans="1:1" ht="20.100000000000001" customHeight="1">
      <c r="A571" s="223"/>
    </row>
    <row r="572" spans="1:1" ht="20.100000000000001" customHeight="1">
      <c r="A572" s="223"/>
    </row>
    <row r="573" spans="1:1" ht="20.100000000000001" customHeight="1">
      <c r="A573" s="223"/>
    </row>
    <row r="574" spans="1:1" ht="20.100000000000001" customHeight="1">
      <c r="A574" s="223"/>
    </row>
    <row r="575" spans="1:1" ht="20.100000000000001" customHeight="1">
      <c r="A575" s="223"/>
    </row>
    <row r="576" spans="1:1" ht="20.100000000000001" customHeight="1">
      <c r="A576" s="223"/>
    </row>
    <row r="577" spans="1:1" ht="20.100000000000001" customHeight="1">
      <c r="A577" s="223"/>
    </row>
    <row r="578" spans="1:1" ht="20.100000000000001" customHeight="1">
      <c r="A578" s="223"/>
    </row>
    <row r="579" spans="1:1" ht="20.100000000000001" customHeight="1">
      <c r="A579" s="223"/>
    </row>
    <row r="580" spans="1:1" ht="20.100000000000001" customHeight="1">
      <c r="A580" s="223"/>
    </row>
    <row r="581" spans="1:1" ht="20.100000000000001" customHeight="1">
      <c r="A581" s="223"/>
    </row>
    <row r="582" spans="1:1" ht="20.100000000000001" customHeight="1">
      <c r="A582" s="223"/>
    </row>
    <row r="583" spans="1:1" ht="20.100000000000001" customHeight="1">
      <c r="A583" s="223"/>
    </row>
    <row r="584" spans="1:1" ht="20.100000000000001" customHeight="1">
      <c r="A584" s="223"/>
    </row>
    <row r="585" spans="1:1" ht="20.100000000000001" customHeight="1">
      <c r="A585" s="223"/>
    </row>
    <row r="586" spans="1:1" ht="20.100000000000001" customHeight="1">
      <c r="A586" s="223"/>
    </row>
    <row r="587" spans="1:1" ht="20.100000000000001" customHeight="1">
      <c r="A587" s="223"/>
    </row>
    <row r="588" spans="1:1" ht="20.100000000000001" customHeight="1">
      <c r="A588" s="223"/>
    </row>
    <row r="589" spans="1:1" ht="20.100000000000001" customHeight="1">
      <c r="A589" s="223"/>
    </row>
    <row r="590" spans="1:1" ht="20.100000000000001" customHeight="1">
      <c r="A590" s="223"/>
    </row>
    <row r="591" spans="1:1" ht="20.100000000000001" customHeight="1">
      <c r="A591" s="223"/>
    </row>
    <row r="592" spans="1:1" ht="20.100000000000001" customHeight="1">
      <c r="A592" s="223"/>
    </row>
    <row r="593" spans="1:1" ht="20.100000000000001" customHeight="1">
      <c r="A593" s="223"/>
    </row>
    <row r="594" spans="1:1" ht="20.100000000000001" customHeight="1">
      <c r="A594" s="223"/>
    </row>
    <row r="595" spans="1:1" ht="20.100000000000001" customHeight="1">
      <c r="A595" s="223"/>
    </row>
    <row r="596" spans="1:1" ht="20.100000000000001" customHeight="1">
      <c r="A596" s="223"/>
    </row>
    <row r="597" spans="1:1" ht="20.100000000000001" customHeight="1">
      <c r="A597" s="223"/>
    </row>
    <row r="598" spans="1:1" ht="20.100000000000001" customHeight="1">
      <c r="A598" s="223"/>
    </row>
    <row r="599" spans="1:1" ht="20.100000000000001" customHeight="1">
      <c r="A599" s="223"/>
    </row>
    <row r="600" spans="1:1" ht="20.100000000000001" customHeight="1">
      <c r="A600" s="223"/>
    </row>
    <row r="601" spans="1:1" ht="20.100000000000001" customHeight="1">
      <c r="A601" s="223"/>
    </row>
    <row r="602" spans="1:1" ht="20.100000000000001" customHeight="1">
      <c r="A602" s="223"/>
    </row>
    <row r="603" spans="1:1" ht="20.100000000000001" customHeight="1">
      <c r="A603" s="223"/>
    </row>
    <row r="604" spans="1:1" ht="20.100000000000001" customHeight="1">
      <c r="A604" s="223"/>
    </row>
    <row r="605" spans="1:1" ht="20.100000000000001" customHeight="1">
      <c r="A605" s="223"/>
    </row>
    <row r="606" spans="1:1" ht="20.100000000000001" customHeight="1">
      <c r="A606" s="223"/>
    </row>
    <row r="607" spans="1:1" ht="20.100000000000001" customHeight="1">
      <c r="A607" s="223"/>
    </row>
    <row r="608" spans="1:1" ht="20.100000000000001" customHeight="1">
      <c r="A608" s="223"/>
    </row>
    <row r="609" spans="1:1" ht="20.100000000000001" customHeight="1">
      <c r="A609" s="223"/>
    </row>
    <row r="610" spans="1:1" ht="20.100000000000001" customHeight="1">
      <c r="A610" s="223"/>
    </row>
    <row r="611" spans="1:1" ht="20.100000000000001" customHeight="1">
      <c r="A611" s="223"/>
    </row>
    <row r="612" spans="1:1" ht="20.100000000000001" customHeight="1">
      <c r="A612" s="223"/>
    </row>
    <row r="613" spans="1:1" ht="20.100000000000001" customHeight="1">
      <c r="A613" s="223"/>
    </row>
    <row r="614" spans="1:1" ht="20.100000000000001" customHeight="1">
      <c r="A614" s="223"/>
    </row>
    <row r="615" spans="1:1" ht="20.100000000000001" customHeight="1">
      <c r="A615" s="223"/>
    </row>
    <row r="616" spans="1:1" ht="20.100000000000001" customHeight="1">
      <c r="A616" s="223"/>
    </row>
    <row r="617" spans="1:1" ht="20.100000000000001" customHeight="1">
      <c r="A617" s="223"/>
    </row>
    <row r="618" spans="1:1" ht="20.100000000000001" customHeight="1">
      <c r="A618" s="223"/>
    </row>
    <row r="619" spans="1:1" ht="20.100000000000001" customHeight="1">
      <c r="A619" s="223"/>
    </row>
    <row r="620" spans="1:1" ht="20.100000000000001" customHeight="1">
      <c r="A620" s="223"/>
    </row>
    <row r="621" spans="1:1" ht="20.100000000000001" customHeight="1">
      <c r="A621" s="223"/>
    </row>
    <row r="622" spans="1:1" ht="20.100000000000001" customHeight="1">
      <c r="A622" s="223"/>
    </row>
    <row r="623" spans="1:1" ht="20.100000000000001" customHeight="1">
      <c r="A623" s="223"/>
    </row>
    <row r="624" spans="1:1" ht="20.100000000000001" customHeight="1">
      <c r="A624" s="223"/>
    </row>
    <row r="625" spans="1:1" ht="20.100000000000001" customHeight="1">
      <c r="A625" s="223"/>
    </row>
    <row r="626" spans="1:1" ht="20.100000000000001" customHeight="1">
      <c r="A626" s="223"/>
    </row>
    <row r="627" spans="1:1" ht="20.100000000000001" customHeight="1">
      <c r="A627" s="223"/>
    </row>
    <row r="628" spans="1:1" ht="20.100000000000001" customHeight="1">
      <c r="A628" s="223"/>
    </row>
    <row r="629" spans="1:1" ht="20.100000000000001" customHeight="1">
      <c r="A629" s="223"/>
    </row>
    <row r="630" spans="1:1" ht="20.100000000000001" customHeight="1">
      <c r="A630" s="223"/>
    </row>
    <row r="631" spans="1:1" ht="20.100000000000001" customHeight="1">
      <c r="A631" s="223"/>
    </row>
    <row r="632" spans="1:1" ht="20.100000000000001" customHeight="1">
      <c r="A632" s="223"/>
    </row>
    <row r="633" spans="1:1" ht="20.100000000000001" customHeight="1">
      <c r="A633" s="223"/>
    </row>
    <row r="634" spans="1:1" ht="20.100000000000001" customHeight="1">
      <c r="A634" s="223"/>
    </row>
    <row r="635" spans="1:1" ht="20.100000000000001" customHeight="1">
      <c r="A635" s="223"/>
    </row>
    <row r="636" spans="1:1" ht="20.100000000000001" customHeight="1">
      <c r="A636" s="223"/>
    </row>
    <row r="637" spans="1:1" ht="20.100000000000001" customHeight="1">
      <c r="A637" s="223"/>
    </row>
    <row r="638" spans="1:1" ht="20.100000000000001" customHeight="1">
      <c r="A638" s="223"/>
    </row>
    <row r="639" spans="1:1" ht="20.100000000000001" customHeight="1">
      <c r="A639" s="223"/>
    </row>
    <row r="640" spans="1:1" ht="20.100000000000001" customHeight="1">
      <c r="A640" s="223"/>
    </row>
    <row r="641" spans="1:1" ht="20.100000000000001" customHeight="1">
      <c r="A641" s="223"/>
    </row>
    <row r="642" spans="1:1" ht="20.100000000000001" customHeight="1">
      <c r="A642" s="223"/>
    </row>
    <row r="643" spans="1:1" ht="20.100000000000001" customHeight="1">
      <c r="A643" s="223"/>
    </row>
    <row r="644" spans="1:1" ht="20.100000000000001" customHeight="1">
      <c r="A644" s="223"/>
    </row>
    <row r="645" spans="1:1" ht="20.100000000000001" customHeight="1">
      <c r="A645" s="223"/>
    </row>
    <row r="646" spans="1:1" ht="20.100000000000001" customHeight="1">
      <c r="A646" s="223"/>
    </row>
    <row r="647" spans="1:1" ht="20.100000000000001" customHeight="1">
      <c r="A647" s="223"/>
    </row>
    <row r="648" spans="1:1" ht="20.100000000000001" customHeight="1">
      <c r="A648" s="223"/>
    </row>
    <row r="649" spans="1:1" ht="20.100000000000001" customHeight="1">
      <c r="A649" s="223"/>
    </row>
    <row r="650" spans="1:1" ht="20.100000000000001" customHeight="1">
      <c r="A650" s="223"/>
    </row>
    <row r="651" spans="1:1" ht="20.100000000000001" customHeight="1">
      <c r="A651" s="223"/>
    </row>
    <row r="652" spans="1:1" ht="20.100000000000001" customHeight="1">
      <c r="A652" s="223"/>
    </row>
    <row r="653" spans="1:1" ht="20.100000000000001" customHeight="1">
      <c r="A653" s="223"/>
    </row>
    <row r="654" spans="1:1" ht="20.100000000000001" customHeight="1">
      <c r="A654" s="223"/>
    </row>
    <row r="655" spans="1:1" ht="20.100000000000001" customHeight="1">
      <c r="A655" s="223"/>
    </row>
    <row r="656" spans="1:1" ht="20.100000000000001" customHeight="1">
      <c r="A656" s="223"/>
    </row>
    <row r="657" spans="1:1" ht="20.100000000000001" customHeight="1">
      <c r="A657" s="223"/>
    </row>
    <row r="658" spans="1:1" ht="20.100000000000001" customHeight="1">
      <c r="A658" s="223"/>
    </row>
    <row r="659" spans="1:1" ht="20.100000000000001" customHeight="1">
      <c r="A659" s="223"/>
    </row>
    <row r="660" spans="1:1" ht="20.100000000000001" customHeight="1">
      <c r="A660" s="223"/>
    </row>
    <row r="661" spans="1:1" ht="20.100000000000001" customHeight="1">
      <c r="A661" s="223"/>
    </row>
    <row r="662" spans="1:1" ht="20.100000000000001" customHeight="1">
      <c r="A662" s="223"/>
    </row>
    <row r="663" spans="1:1" ht="20.100000000000001" customHeight="1">
      <c r="A663" s="223"/>
    </row>
    <row r="664" spans="1:1" ht="20.100000000000001" customHeight="1">
      <c r="A664" s="223"/>
    </row>
    <row r="665" spans="1:1" ht="20.100000000000001" customHeight="1">
      <c r="A665" s="223"/>
    </row>
    <row r="666" spans="1:1" ht="20.100000000000001" customHeight="1">
      <c r="A666" s="223"/>
    </row>
    <row r="667" spans="1:1" ht="20.100000000000001" customHeight="1">
      <c r="A667" s="223"/>
    </row>
    <row r="668" spans="1:1" ht="20.100000000000001" customHeight="1">
      <c r="A668" s="223"/>
    </row>
    <row r="669" spans="1:1" ht="20.100000000000001" customHeight="1">
      <c r="A669" s="223"/>
    </row>
    <row r="670" spans="1:1" ht="20.100000000000001" customHeight="1">
      <c r="A670" s="223"/>
    </row>
    <row r="671" spans="1:1" ht="20.100000000000001" customHeight="1">
      <c r="A671" s="223"/>
    </row>
    <row r="672" spans="1:1" ht="20.100000000000001" customHeight="1">
      <c r="A672" s="223"/>
    </row>
    <row r="673" spans="1:1" ht="20.100000000000001" customHeight="1">
      <c r="A673" s="223"/>
    </row>
    <row r="674" spans="1:1" ht="20.100000000000001" customHeight="1">
      <c r="A674" s="223"/>
    </row>
    <row r="675" spans="1:1" ht="20.100000000000001" customHeight="1">
      <c r="A675" s="223"/>
    </row>
    <row r="676" spans="1:1" ht="20.100000000000001" customHeight="1">
      <c r="A676" s="223"/>
    </row>
    <row r="677" spans="1:1" ht="20.100000000000001" customHeight="1">
      <c r="A677" s="223"/>
    </row>
    <row r="678" spans="1:1" ht="20.100000000000001" customHeight="1">
      <c r="A678" s="223"/>
    </row>
    <row r="679" spans="1:1" ht="20.100000000000001" customHeight="1">
      <c r="A679" s="223"/>
    </row>
    <row r="680" spans="1:1" ht="20.100000000000001" customHeight="1">
      <c r="A680" s="223"/>
    </row>
    <row r="681" spans="1:1" ht="20.100000000000001" customHeight="1">
      <c r="A681" s="223"/>
    </row>
    <row r="682" spans="1:1" ht="20.100000000000001" customHeight="1">
      <c r="A682" s="223"/>
    </row>
    <row r="683" spans="1:1" ht="20.100000000000001" customHeight="1">
      <c r="A683" s="223"/>
    </row>
    <row r="684" spans="1:1" ht="20.100000000000001" customHeight="1">
      <c r="A684" s="223"/>
    </row>
    <row r="685" spans="1:1" ht="20.100000000000001" customHeight="1">
      <c r="A685" s="223"/>
    </row>
    <row r="686" spans="1:1" ht="20.100000000000001" customHeight="1">
      <c r="A686" s="223"/>
    </row>
    <row r="687" spans="1:1" ht="20.100000000000001" customHeight="1">
      <c r="A687" s="223"/>
    </row>
    <row r="688" spans="1:1" ht="20.100000000000001" customHeight="1">
      <c r="A688" s="223"/>
    </row>
    <row r="689" spans="1:1" ht="20.100000000000001" customHeight="1">
      <c r="A689" s="223"/>
    </row>
    <row r="690" spans="1:1" ht="20.100000000000001" customHeight="1">
      <c r="A690" s="223"/>
    </row>
    <row r="691" spans="1:1" ht="20.100000000000001" customHeight="1">
      <c r="A691" s="223"/>
    </row>
    <row r="692" spans="1:1" ht="20.100000000000001" customHeight="1">
      <c r="A692" s="223"/>
    </row>
    <row r="693" spans="1:1" ht="20.100000000000001" customHeight="1">
      <c r="A693" s="223"/>
    </row>
    <row r="694" spans="1:1" ht="20.100000000000001" customHeight="1">
      <c r="A694" s="223"/>
    </row>
    <row r="695" spans="1:1" ht="20.100000000000001" customHeight="1">
      <c r="A695" s="223"/>
    </row>
    <row r="696" spans="1:1" ht="20.100000000000001" customHeight="1">
      <c r="A696" s="223"/>
    </row>
    <row r="697" spans="1:1" ht="20.100000000000001" customHeight="1">
      <c r="A697" s="223"/>
    </row>
    <row r="698" spans="1:1" ht="20.100000000000001" customHeight="1">
      <c r="A698" s="223"/>
    </row>
    <row r="699" spans="1:1" ht="20.100000000000001" customHeight="1">
      <c r="A699" s="223"/>
    </row>
    <row r="700" spans="1:1" ht="20.100000000000001" customHeight="1">
      <c r="A700" s="223"/>
    </row>
    <row r="701" spans="1:1" ht="20.100000000000001" customHeight="1">
      <c r="A701" s="223"/>
    </row>
    <row r="702" spans="1:1" ht="20.100000000000001" customHeight="1">
      <c r="A702" s="223"/>
    </row>
    <row r="703" spans="1:1" ht="20.100000000000001" customHeight="1">
      <c r="A703" s="223"/>
    </row>
    <row r="704" spans="1:1" ht="20.100000000000001" customHeight="1">
      <c r="A704" s="223"/>
    </row>
    <row r="705" spans="1:1" ht="20.100000000000001" customHeight="1">
      <c r="A705" s="223"/>
    </row>
    <row r="706" spans="1:1" ht="20.100000000000001" customHeight="1">
      <c r="A706" s="223"/>
    </row>
    <row r="707" spans="1:1" ht="20.100000000000001" customHeight="1">
      <c r="A707" s="223"/>
    </row>
    <row r="708" spans="1:1" ht="20.100000000000001" customHeight="1">
      <c r="A708" s="223"/>
    </row>
    <row r="709" spans="1:1" ht="20.100000000000001" customHeight="1">
      <c r="A709" s="223"/>
    </row>
    <row r="710" spans="1:1" ht="20.100000000000001" customHeight="1">
      <c r="A710" s="223"/>
    </row>
    <row r="711" spans="1:1" ht="20.100000000000001" customHeight="1">
      <c r="A711" s="223"/>
    </row>
    <row r="712" spans="1:1" ht="20.100000000000001" customHeight="1">
      <c r="A712" s="223"/>
    </row>
    <row r="713" spans="1:1" ht="20.100000000000001" customHeight="1">
      <c r="A713" s="223"/>
    </row>
    <row r="714" spans="1:1" ht="20.100000000000001" customHeight="1">
      <c r="A714" s="223"/>
    </row>
    <row r="715" spans="1:1" ht="20.100000000000001" customHeight="1">
      <c r="A715" s="223"/>
    </row>
    <row r="716" spans="1:1" ht="20.100000000000001" customHeight="1">
      <c r="A716" s="223"/>
    </row>
    <row r="717" spans="1:1" ht="20.100000000000001" customHeight="1">
      <c r="A717" s="223"/>
    </row>
    <row r="718" spans="1:1" ht="20.100000000000001" customHeight="1">
      <c r="A718" s="223"/>
    </row>
    <row r="719" spans="1:1" ht="20.100000000000001" customHeight="1">
      <c r="A719" s="223"/>
    </row>
    <row r="720" spans="1:1" ht="20.100000000000001" customHeight="1">
      <c r="A720" s="223"/>
    </row>
    <row r="721" spans="1:1" ht="20.100000000000001" customHeight="1">
      <c r="A721" s="223"/>
    </row>
    <row r="722" spans="1:1" ht="20.100000000000001" customHeight="1">
      <c r="A722" s="223"/>
    </row>
    <row r="723" spans="1:1" ht="20.100000000000001" customHeight="1">
      <c r="A723" s="223"/>
    </row>
    <row r="724" spans="1:1" ht="20.100000000000001" customHeight="1">
      <c r="A724" s="223"/>
    </row>
    <row r="725" spans="1:1" ht="20.100000000000001" customHeight="1">
      <c r="A725" s="223"/>
    </row>
    <row r="726" spans="1:1" ht="20.100000000000001" customHeight="1">
      <c r="A726" s="223"/>
    </row>
    <row r="727" spans="1:1" ht="20.100000000000001" customHeight="1">
      <c r="A727" s="223"/>
    </row>
    <row r="728" spans="1:1" ht="20.100000000000001" customHeight="1">
      <c r="A728" s="223"/>
    </row>
    <row r="729" spans="1:1" ht="20.100000000000001" customHeight="1">
      <c r="A729" s="223"/>
    </row>
    <row r="730" spans="1:1" ht="20.100000000000001" customHeight="1">
      <c r="A730" s="223"/>
    </row>
    <row r="731" spans="1:1" ht="20.100000000000001" customHeight="1">
      <c r="A731" s="223"/>
    </row>
    <row r="732" spans="1:1" ht="20.100000000000001" customHeight="1">
      <c r="A732" s="223"/>
    </row>
    <row r="733" spans="1:1" ht="20.100000000000001" customHeight="1">
      <c r="A733" s="223"/>
    </row>
    <row r="734" spans="1:1" ht="20.100000000000001" customHeight="1">
      <c r="A734" s="223"/>
    </row>
    <row r="735" spans="1:1" ht="20.100000000000001" customHeight="1">
      <c r="A735" s="223"/>
    </row>
    <row r="736" spans="1:1" ht="20.100000000000001" customHeight="1">
      <c r="A736" s="223"/>
    </row>
    <row r="737" spans="1:1" ht="20.100000000000001" customHeight="1">
      <c r="A737" s="223"/>
    </row>
    <row r="738" spans="1:1" ht="20.100000000000001" customHeight="1">
      <c r="A738" s="223"/>
    </row>
    <row r="739" spans="1:1" ht="20.100000000000001" customHeight="1">
      <c r="A739" s="223"/>
    </row>
    <row r="740" spans="1:1" ht="20.100000000000001" customHeight="1">
      <c r="A740" s="223"/>
    </row>
    <row r="741" spans="1:1" ht="20.100000000000001" customHeight="1">
      <c r="A741" s="223"/>
    </row>
    <row r="742" spans="1:1" ht="20.100000000000001" customHeight="1">
      <c r="A742" s="223"/>
    </row>
    <row r="743" spans="1:1" ht="20.100000000000001" customHeight="1">
      <c r="A743" s="223"/>
    </row>
    <row r="744" spans="1:1" ht="20.100000000000001" customHeight="1">
      <c r="A744" s="223"/>
    </row>
    <row r="745" spans="1:1" ht="20.100000000000001" customHeight="1">
      <c r="A745" s="223"/>
    </row>
    <row r="746" spans="1:1" ht="20.100000000000001" customHeight="1">
      <c r="A746" s="223"/>
    </row>
    <row r="747" spans="1:1" ht="20.100000000000001" customHeight="1">
      <c r="A747" s="223"/>
    </row>
    <row r="748" spans="1:1" ht="20.100000000000001" customHeight="1">
      <c r="A748" s="223"/>
    </row>
    <row r="749" spans="1:1" ht="20.100000000000001" customHeight="1">
      <c r="A749" s="223"/>
    </row>
    <row r="750" spans="1:1" ht="20.100000000000001" customHeight="1">
      <c r="A750" s="223"/>
    </row>
    <row r="751" spans="1:1" ht="20.100000000000001" customHeight="1">
      <c r="A751" s="223"/>
    </row>
    <row r="752" spans="1:1" ht="20.100000000000001" customHeight="1">
      <c r="A752" s="223"/>
    </row>
    <row r="753" spans="1:1" ht="20.100000000000001" customHeight="1">
      <c r="A753" s="223"/>
    </row>
    <row r="754" spans="1:1" ht="20.100000000000001" customHeight="1">
      <c r="A754" s="223"/>
    </row>
    <row r="755" spans="1:1" ht="20.100000000000001" customHeight="1">
      <c r="A755" s="223"/>
    </row>
    <row r="756" spans="1:1" ht="20.100000000000001" customHeight="1">
      <c r="A756" s="223"/>
    </row>
    <row r="757" spans="1:1" ht="20.100000000000001" customHeight="1">
      <c r="A757" s="223"/>
    </row>
    <row r="758" spans="1:1" ht="20.100000000000001" customHeight="1">
      <c r="A758" s="223"/>
    </row>
    <row r="759" spans="1:1" ht="20.100000000000001" customHeight="1">
      <c r="A759" s="223"/>
    </row>
    <row r="760" spans="1:1" ht="20.100000000000001" customHeight="1">
      <c r="A760" s="223"/>
    </row>
    <row r="761" spans="1:1" ht="20.100000000000001" customHeight="1">
      <c r="A761" s="223"/>
    </row>
    <row r="762" spans="1:1" ht="20.100000000000001" customHeight="1">
      <c r="A762" s="223"/>
    </row>
    <row r="763" spans="1:1" ht="20.100000000000001" customHeight="1">
      <c r="A763" s="223"/>
    </row>
    <row r="764" spans="1:1" ht="20.100000000000001" customHeight="1">
      <c r="A764" s="223"/>
    </row>
    <row r="765" spans="1:1" ht="20.100000000000001" customHeight="1">
      <c r="A765" s="223"/>
    </row>
    <row r="766" spans="1:1" ht="20.100000000000001" customHeight="1">
      <c r="A766" s="223"/>
    </row>
    <row r="767" spans="1:1" ht="20.100000000000001" customHeight="1">
      <c r="A767" s="223"/>
    </row>
    <row r="768" spans="1:1" ht="20.100000000000001" customHeight="1">
      <c r="A768" s="223"/>
    </row>
    <row r="769" spans="1:1" ht="20.100000000000001" customHeight="1">
      <c r="A769" s="223"/>
    </row>
    <row r="770" spans="1:1" ht="20.100000000000001" customHeight="1">
      <c r="A770" s="223"/>
    </row>
    <row r="771" spans="1:1" ht="20.100000000000001" customHeight="1">
      <c r="A771" s="223"/>
    </row>
    <row r="772" spans="1:1" ht="20.100000000000001" customHeight="1">
      <c r="A772" s="223"/>
    </row>
    <row r="773" spans="1:1" ht="20.100000000000001" customHeight="1">
      <c r="A773" s="223"/>
    </row>
    <row r="774" spans="1:1" ht="20.100000000000001" customHeight="1">
      <c r="A774" s="223"/>
    </row>
    <row r="775" spans="1:1" ht="20.100000000000001" customHeight="1">
      <c r="A775" s="223"/>
    </row>
    <row r="776" spans="1:1" ht="20.100000000000001" customHeight="1">
      <c r="A776" s="223"/>
    </row>
    <row r="777" spans="1:1" ht="20.100000000000001" customHeight="1">
      <c r="A777" s="223"/>
    </row>
    <row r="778" spans="1:1" ht="20.100000000000001" customHeight="1">
      <c r="A778" s="223"/>
    </row>
    <row r="779" spans="1:1" ht="20.100000000000001" customHeight="1">
      <c r="A779" s="223"/>
    </row>
    <row r="780" spans="1:1" ht="20.100000000000001" customHeight="1">
      <c r="A780" s="223"/>
    </row>
    <row r="781" spans="1:1" ht="20.100000000000001" customHeight="1">
      <c r="A781" s="223"/>
    </row>
    <row r="782" spans="1:1" ht="20.100000000000001" customHeight="1">
      <c r="A782" s="223"/>
    </row>
    <row r="783" spans="1:1" ht="20.100000000000001" customHeight="1">
      <c r="A783" s="223"/>
    </row>
    <row r="784" spans="1:1" ht="20.100000000000001" customHeight="1">
      <c r="A784" s="223"/>
    </row>
    <row r="785" spans="1:1" ht="20.100000000000001" customHeight="1">
      <c r="A785" s="223"/>
    </row>
    <row r="786" spans="1:1" ht="20.100000000000001" customHeight="1">
      <c r="A786" s="223"/>
    </row>
    <row r="787" spans="1:1" ht="20.100000000000001" customHeight="1">
      <c r="A787" s="223"/>
    </row>
    <row r="788" spans="1:1" ht="20.100000000000001" customHeight="1">
      <c r="A788" s="223"/>
    </row>
    <row r="789" spans="1:1" ht="20.100000000000001" customHeight="1">
      <c r="A789" s="223"/>
    </row>
    <row r="790" spans="1:1" ht="20.100000000000001" customHeight="1">
      <c r="A790" s="223"/>
    </row>
    <row r="791" spans="1:1" ht="20.100000000000001" customHeight="1">
      <c r="A791" s="223"/>
    </row>
    <row r="792" spans="1:1" ht="20.100000000000001" customHeight="1">
      <c r="A792" s="223"/>
    </row>
    <row r="793" spans="1:1" ht="20.100000000000001" customHeight="1">
      <c r="A793" s="223"/>
    </row>
    <row r="794" spans="1:1" ht="20.100000000000001" customHeight="1">
      <c r="A794" s="223"/>
    </row>
    <row r="795" spans="1:1" ht="20.100000000000001" customHeight="1">
      <c r="A795" s="223"/>
    </row>
    <row r="796" spans="1:1" ht="20.100000000000001" customHeight="1">
      <c r="A796" s="223"/>
    </row>
    <row r="797" spans="1:1" ht="20.100000000000001" customHeight="1">
      <c r="A797" s="223"/>
    </row>
    <row r="798" spans="1:1" ht="20.100000000000001" customHeight="1">
      <c r="A798" s="223"/>
    </row>
    <row r="799" spans="1:1" ht="20.100000000000001" customHeight="1">
      <c r="A799" s="223"/>
    </row>
    <row r="800" spans="1:1" ht="20.100000000000001" customHeight="1">
      <c r="A800" s="223"/>
    </row>
    <row r="801" spans="1:1" ht="20.100000000000001" customHeight="1">
      <c r="A801" s="223"/>
    </row>
    <row r="802" spans="1:1" ht="20.100000000000001" customHeight="1">
      <c r="A802" s="223"/>
    </row>
    <row r="803" spans="1:1" ht="20.100000000000001" customHeight="1">
      <c r="A803" s="223"/>
    </row>
    <row r="804" spans="1:1" ht="20.100000000000001" customHeight="1">
      <c r="A804" s="223"/>
    </row>
    <row r="805" spans="1:1" ht="20.100000000000001" customHeight="1">
      <c r="A805" s="223"/>
    </row>
    <row r="806" spans="1:1" ht="20.100000000000001" customHeight="1">
      <c r="A806" s="223"/>
    </row>
    <row r="807" spans="1:1" ht="20.100000000000001" customHeight="1">
      <c r="A807" s="223"/>
    </row>
    <row r="808" spans="1:1" ht="20.100000000000001" customHeight="1">
      <c r="A808" s="223"/>
    </row>
    <row r="809" spans="1:1" ht="20.100000000000001" customHeight="1">
      <c r="A809" s="223"/>
    </row>
    <row r="810" spans="1:1" ht="20.100000000000001" customHeight="1">
      <c r="A810" s="223"/>
    </row>
    <row r="811" spans="1:1" ht="20.100000000000001" customHeight="1">
      <c r="A811" s="223"/>
    </row>
    <row r="812" spans="1:1" ht="20.100000000000001" customHeight="1">
      <c r="A812" s="223"/>
    </row>
    <row r="813" spans="1:1" ht="20.100000000000001" customHeight="1">
      <c r="A813" s="223"/>
    </row>
    <row r="814" spans="1:1" ht="20.100000000000001" customHeight="1">
      <c r="A814" s="223"/>
    </row>
    <row r="815" spans="1:1" ht="20.100000000000001" customHeight="1">
      <c r="A815" s="223"/>
    </row>
    <row r="816" spans="1:1" ht="20.100000000000001" customHeight="1">
      <c r="A816" s="223"/>
    </row>
    <row r="817" spans="1:1" ht="20.100000000000001" customHeight="1">
      <c r="A817" s="223"/>
    </row>
    <row r="818" spans="1:1" ht="20.100000000000001" customHeight="1">
      <c r="A818" s="223"/>
    </row>
    <row r="819" spans="1:1" ht="20.100000000000001" customHeight="1">
      <c r="A819" s="223"/>
    </row>
    <row r="820" spans="1:1" ht="20.100000000000001" customHeight="1">
      <c r="A820" s="223"/>
    </row>
    <row r="821" spans="1:1" ht="20.100000000000001" customHeight="1">
      <c r="A821" s="223"/>
    </row>
    <row r="822" spans="1:1" ht="20.100000000000001" customHeight="1">
      <c r="A822" s="223"/>
    </row>
    <row r="823" spans="1:1" ht="20.100000000000001" customHeight="1">
      <c r="A823" s="223"/>
    </row>
    <row r="824" spans="1:1" ht="20.100000000000001" customHeight="1">
      <c r="A824" s="223"/>
    </row>
    <row r="825" spans="1:1" ht="20.100000000000001" customHeight="1">
      <c r="A825" s="223"/>
    </row>
    <row r="826" spans="1:1" ht="20.100000000000001" customHeight="1">
      <c r="A826" s="223"/>
    </row>
    <row r="827" spans="1:1" ht="20.100000000000001" customHeight="1">
      <c r="A827" s="223"/>
    </row>
    <row r="828" spans="1:1" ht="20.100000000000001" customHeight="1">
      <c r="A828" s="223"/>
    </row>
    <row r="829" spans="1:1" ht="20.100000000000001" customHeight="1">
      <c r="A829" s="223"/>
    </row>
    <row r="830" spans="1:1" ht="20.100000000000001" customHeight="1">
      <c r="A830" s="223"/>
    </row>
    <row r="831" spans="1:1" ht="20.100000000000001" customHeight="1">
      <c r="A831" s="223"/>
    </row>
    <row r="832" spans="1:1" ht="20.100000000000001" customHeight="1">
      <c r="A832" s="223"/>
    </row>
    <row r="833" spans="1:1" ht="20.100000000000001" customHeight="1">
      <c r="A833" s="223"/>
    </row>
    <row r="834" spans="1:1" ht="20.100000000000001" customHeight="1">
      <c r="A834" s="223"/>
    </row>
    <row r="835" spans="1:1" ht="20.100000000000001" customHeight="1">
      <c r="A835" s="223"/>
    </row>
    <row r="836" spans="1:1" ht="20.100000000000001" customHeight="1">
      <c r="A836" s="223"/>
    </row>
    <row r="837" spans="1:1" ht="20.100000000000001" customHeight="1">
      <c r="A837" s="223"/>
    </row>
    <row r="838" spans="1:1" ht="20.100000000000001" customHeight="1">
      <c r="A838" s="223"/>
    </row>
    <row r="839" spans="1:1" ht="20.100000000000001" customHeight="1">
      <c r="A839" s="223"/>
    </row>
    <row r="840" spans="1:1" ht="20.100000000000001" customHeight="1">
      <c r="A840" s="223"/>
    </row>
    <row r="841" spans="1:1" ht="20.100000000000001" customHeight="1">
      <c r="A841" s="223"/>
    </row>
    <row r="842" spans="1:1" ht="20.100000000000001" customHeight="1">
      <c r="A842" s="223"/>
    </row>
    <row r="843" spans="1:1" ht="20.100000000000001" customHeight="1">
      <c r="A843" s="223"/>
    </row>
    <row r="844" spans="1:1" ht="20.100000000000001" customHeight="1">
      <c r="A844" s="223"/>
    </row>
    <row r="845" spans="1:1" ht="20.100000000000001" customHeight="1">
      <c r="A845" s="223"/>
    </row>
    <row r="846" spans="1:1" ht="20.100000000000001" customHeight="1">
      <c r="A846" s="223"/>
    </row>
    <row r="847" spans="1:1" ht="20.100000000000001" customHeight="1">
      <c r="A847" s="223"/>
    </row>
    <row r="848" spans="1:1" ht="20.100000000000001" customHeight="1">
      <c r="A848" s="223"/>
    </row>
    <row r="849" spans="1:1" ht="20.100000000000001" customHeight="1">
      <c r="A849" s="223"/>
    </row>
    <row r="850" spans="1:1" ht="20.100000000000001" customHeight="1">
      <c r="A850" s="223"/>
    </row>
    <row r="851" spans="1:1" ht="20.100000000000001" customHeight="1">
      <c r="A851" s="223"/>
    </row>
    <row r="852" spans="1:1" ht="20.100000000000001" customHeight="1">
      <c r="A852" s="223"/>
    </row>
    <row r="853" spans="1:1" ht="20.100000000000001" customHeight="1">
      <c r="A853" s="223"/>
    </row>
    <row r="854" spans="1:1" ht="20.100000000000001" customHeight="1">
      <c r="A854" s="223"/>
    </row>
    <row r="855" spans="1:1" ht="20.100000000000001" customHeight="1">
      <c r="A855" s="223"/>
    </row>
    <row r="856" spans="1:1" ht="20.100000000000001" customHeight="1">
      <c r="A856" s="223"/>
    </row>
    <row r="857" spans="1:1" ht="20.100000000000001" customHeight="1">
      <c r="A857" s="223"/>
    </row>
    <row r="858" spans="1:1" ht="20.100000000000001" customHeight="1">
      <c r="A858" s="223"/>
    </row>
    <row r="859" spans="1:1" ht="20.100000000000001" customHeight="1">
      <c r="A859" s="223"/>
    </row>
    <row r="860" spans="1:1" ht="20.100000000000001" customHeight="1">
      <c r="A860" s="223"/>
    </row>
    <row r="861" spans="1:1" ht="20.100000000000001" customHeight="1">
      <c r="A861" s="223"/>
    </row>
    <row r="862" spans="1:1" ht="20.100000000000001" customHeight="1">
      <c r="A862" s="223"/>
    </row>
    <row r="863" spans="1:1" ht="20.100000000000001" customHeight="1">
      <c r="A863" s="223"/>
    </row>
    <row r="864" spans="1:1" ht="20.100000000000001" customHeight="1">
      <c r="A864" s="223"/>
    </row>
    <row r="865" spans="1:1" ht="20.100000000000001" customHeight="1">
      <c r="A865" s="223"/>
    </row>
    <row r="866" spans="1:1" ht="20.100000000000001" customHeight="1">
      <c r="A866" s="223"/>
    </row>
    <row r="867" spans="1:1" ht="20.100000000000001" customHeight="1">
      <c r="A867" s="223"/>
    </row>
    <row r="868" spans="1:1" ht="20.100000000000001" customHeight="1">
      <c r="A868" s="223"/>
    </row>
    <row r="869" spans="1:1" ht="20.100000000000001" customHeight="1">
      <c r="A869" s="223"/>
    </row>
    <row r="870" spans="1:1" ht="20.100000000000001" customHeight="1">
      <c r="A870" s="223"/>
    </row>
    <row r="871" spans="1:1" ht="20.100000000000001" customHeight="1">
      <c r="A871" s="223"/>
    </row>
    <row r="872" spans="1:1" ht="20.100000000000001" customHeight="1">
      <c r="A872" s="223"/>
    </row>
    <row r="873" spans="1:1" ht="20.100000000000001" customHeight="1">
      <c r="A873" s="223"/>
    </row>
    <row r="874" spans="1:1" ht="20.100000000000001" customHeight="1">
      <c r="A874" s="223"/>
    </row>
    <row r="875" spans="1:1" ht="20.100000000000001" customHeight="1">
      <c r="A875" s="223"/>
    </row>
    <row r="876" spans="1:1" ht="20.100000000000001" customHeight="1">
      <c r="A876" s="223"/>
    </row>
    <row r="877" spans="1:1" ht="20.100000000000001" customHeight="1">
      <c r="A877" s="223"/>
    </row>
    <row r="878" spans="1:1" ht="20.100000000000001" customHeight="1">
      <c r="A878" s="223"/>
    </row>
    <row r="879" spans="1:1" ht="20.100000000000001" customHeight="1">
      <c r="A879" s="223"/>
    </row>
  </sheetData>
  <mergeCells count="24">
    <mergeCell ref="B8:D10"/>
    <mergeCell ref="E8:G8"/>
    <mergeCell ref="H8:H10"/>
    <mergeCell ref="I8:K8"/>
    <mergeCell ref="F9:F10"/>
    <mergeCell ref="G9:G10"/>
    <mergeCell ref="I9:I10"/>
    <mergeCell ref="J9:J10"/>
    <mergeCell ref="K9:K10"/>
    <mergeCell ref="E3:K3"/>
    <mergeCell ref="E4:K4"/>
    <mergeCell ref="E5:K5"/>
    <mergeCell ref="E63:F63"/>
    <mergeCell ref="G63:H63"/>
    <mergeCell ref="E62:F62"/>
    <mergeCell ref="G62:H62"/>
    <mergeCell ref="B22:D22"/>
    <mergeCell ref="B23:D23"/>
    <mergeCell ref="B11:D11"/>
    <mergeCell ref="B12:B21"/>
    <mergeCell ref="C12:D12"/>
    <mergeCell ref="C14:D14"/>
    <mergeCell ref="C15:D15"/>
    <mergeCell ref="C16:D16"/>
  </mergeCells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2.140625" style="223" customWidth="1"/>
    <col min="264" max="264" width="9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2.140625" style="223" customWidth="1"/>
    <col min="520" max="520" width="9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2.140625" style="223" customWidth="1"/>
    <col min="776" max="776" width="9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2.140625" style="223" customWidth="1"/>
    <col min="1032" max="1032" width="9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2.140625" style="223" customWidth="1"/>
    <col min="1288" max="1288" width="9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2.140625" style="223" customWidth="1"/>
    <col min="1544" max="1544" width="9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2.140625" style="223" customWidth="1"/>
    <col min="1800" max="1800" width="9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2.140625" style="223" customWidth="1"/>
    <col min="2056" max="2056" width="9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2.140625" style="223" customWidth="1"/>
    <col min="2312" max="2312" width="9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2.140625" style="223" customWidth="1"/>
    <col min="2568" max="2568" width="9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2.140625" style="223" customWidth="1"/>
    <col min="2824" max="2824" width="9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2.140625" style="223" customWidth="1"/>
    <col min="3080" max="3080" width="9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2.140625" style="223" customWidth="1"/>
    <col min="3336" max="3336" width="9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2.140625" style="223" customWidth="1"/>
    <col min="3592" max="3592" width="9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2.140625" style="223" customWidth="1"/>
    <col min="3848" max="3848" width="9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2.140625" style="223" customWidth="1"/>
    <col min="4104" max="4104" width="9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2.140625" style="223" customWidth="1"/>
    <col min="4360" max="4360" width="9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2.140625" style="223" customWidth="1"/>
    <col min="4616" max="4616" width="9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2.140625" style="223" customWidth="1"/>
    <col min="4872" max="4872" width="9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2.140625" style="223" customWidth="1"/>
    <col min="5128" max="5128" width="9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2.140625" style="223" customWidth="1"/>
    <col min="5384" max="5384" width="9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2.140625" style="223" customWidth="1"/>
    <col min="5640" max="5640" width="9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2.140625" style="223" customWidth="1"/>
    <col min="5896" max="5896" width="9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2.140625" style="223" customWidth="1"/>
    <col min="6152" max="6152" width="9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2.140625" style="223" customWidth="1"/>
    <col min="6408" max="6408" width="9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2.140625" style="223" customWidth="1"/>
    <col min="6664" max="6664" width="9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2.140625" style="223" customWidth="1"/>
    <col min="6920" max="6920" width="9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2.140625" style="223" customWidth="1"/>
    <col min="7176" max="7176" width="9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2.140625" style="223" customWidth="1"/>
    <col min="7432" max="7432" width="9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2.140625" style="223" customWidth="1"/>
    <col min="7688" max="7688" width="9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2.140625" style="223" customWidth="1"/>
    <col min="7944" max="7944" width="9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2.140625" style="223" customWidth="1"/>
    <col min="8200" max="8200" width="9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2.140625" style="223" customWidth="1"/>
    <col min="8456" max="8456" width="9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2.140625" style="223" customWidth="1"/>
    <col min="8712" max="8712" width="9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2.140625" style="223" customWidth="1"/>
    <col min="8968" max="8968" width="9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2.140625" style="223" customWidth="1"/>
    <col min="9224" max="9224" width="9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2.140625" style="223" customWidth="1"/>
    <col min="9480" max="9480" width="9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2.140625" style="223" customWidth="1"/>
    <col min="9736" max="9736" width="9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2.140625" style="223" customWidth="1"/>
    <col min="9992" max="9992" width="9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2.140625" style="223" customWidth="1"/>
    <col min="10248" max="10248" width="9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2.140625" style="223" customWidth="1"/>
    <col min="10504" max="10504" width="9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2.140625" style="223" customWidth="1"/>
    <col min="10760" max="10760" width="9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2.140625" style="223" customWidth="1"/>
    <col min="11016" max="11016" width="9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2.140625" style="223" customWidth="1"/>
    <col min="11272" max="11272" width="9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2.140625" style="223" customWidth="1"/>
    <col min="11528" max="11528" width="9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2.140625" style="223" customWidth="1"/>
    <col min="11784" max="11784" width="9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2.140625" style="223" customWidth="1"/>
    <col min="12040" max="12040" width="9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2.140625" style="223" customWidth="1"/>
    <col min="12296" max="12296" width="9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2.140625" style="223" customWidth="1"/>
    <col min="12552" max="12552" width="9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2.140625" style="223" customWidth="1"/>
    <col min="12808" max="12808" width="9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2.140625" style="223" customWidth="1"/>
    <col min="13064" max="13064" width="9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2.140625" style="223" customWidth="1"/>
    <col min="13320" max="13320" width="9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2.140625" style="223" customWidth="1"/>
    <col min="13576" max="13576" width="9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2.140625" style="223" customWidth="1"/>
    <col min="13832" max="13832" width="9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2.140625" style="223" customWidth="1"/>
    <col min="14088" max="14088" width="9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2.140625" style="223" customWidth="1"/>
    <col min="14344" max="14344" width="9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2.140625" style="223" customWidth="1"/>
    <col min="14600" max="14600" width="9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2.140625" style="223" customWidth="1"/>
    <col min="14856" max="14856" width="9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2.140625" style="223" customWidth="1"/>
    <col min="15112" max="15112" width="9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2.140625" style="223" customWidth="1"/>
    <col min="15368" max="15368" width="9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2.140625" style="223" customWidth="1"/>
    <col min="15624" max="15624" width="9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2.140625" style="223" customWidth="1"/>
    <col min="15880" max="15880" width="9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2.140625" style="223" customWidth="1"/>
    <col min="16136" max="16136" width="9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B1" s="159"/>
      <c r="C1" s="222"/>
      <c r="D1" s="222"/>
      <c r="E1" s="222"/>
      <c r="F1" s="222"/>
      <c r="G1" s="222"/>
      <c r="H1" s="159"/>
      <c r="I1" s="262"/>
      <c r="J1" s="262"/>
      <c r="K1" s="262" t="s">
        <v>1</v>
      </c>
      <c r="L1" s="159"/>
      <c r="M1" s="159"/>
    </row>
    <row r="2" spans="1:13" ht="20.100000000000001" customHeight="1">
      <c r="A2" s="209" t="s">
        <v>41</v>
      </c>
      <c r="B2" s="225" t="s">
        <v>2</v>
      </c>
      <c r="C2" s="263"/>
      <c r="D2" s="211" t="s">
        <v>42</v>
      </c>
      <c r="E2" s="159"/>
      <c r="F2" s="328" t="s">
        <v>122</v>
      </c>
      <c r="G2" s="327"/>
      <c r="H2" s="327"/>
      <c r="I2" s="327"/>
      <c r="J2" s="327"/>
      <c r="K2" s="327"/>
      <c r="L2" s="159"/>
      <c r="M2" s="159"/>
    </row>
    <row r="3" spans="1:13" ht="20.100000000000001" customHeight="1">
      <c r="A3" s="210" t="s">
        <v>62</v>
      </c>
      <c r="B3" s="224" t="s">
        <v>3</v>
      </c>
      <c r="C3" s="222"/>
      <c r="D3" s="160" t="s">
        <v>63</v>
      </c>
      <c r="E3" s="477" t="s">
        <v>149</v>
      </c>
      <c r="F3" s="478"/>
      <c r="G3" s="478"/>
      <c r="H3" s="478"/>
      <c r="I3" s="478"/>
      <c r="J3" s="478"/>
      <c r="K3" s="478"/>
      <c r="L3" s="159"/>
      <c r="M3" s="159"/>
    </row>
    <row r="4" spans="1:13" ht="19.5" customHeight="1">
      <c r="A4" s="161"/>
      <c r="B4" s="253"/>
      <c r="C4" s="253"/>
      <c r="D4" s="162"/>
      <c r="E4" s="479" t="s">
        <v>150</v>
      </c>
      <c r="F4" s="479"/>
      <c r="G4" s="479"/>
      <c r="H4" s="479"/>
      <c r="I4" s="479"/>
      <c r="J4" s="479"/>
      <c r="K4" s="479"/>
      <c r="L4" s="159"/>
      <c r="M4" s="159"/>
    </row>
    <row r="5" spans="1:13" ht="19.5" customHeight="1">
      <c r="A5" s="163"/>
      <c r="B5" s="222"/>
      <c r="C5" s="222"/>
      <c r="D5" s="164"/>
      <c r="E5" s="479" t="s">
        <v>151</v>
      </c>
      <c r="F5" s="479"/>
      <c r="G5" s="479"/>
      <c r="H5" s="479"/>
      <c r="I5" s="479"/>
      <c r="J5" s="479"/>
      <c r="K5" s="479"/>
      <c r="L5" s="159"/>
      <c r="M5" s="159"/>
    </row>
    <row r="6" spans="1:13" ht="20.100000000000001" customHeight="1">
      <c r="A6" s="165"/>
      <c r="B6" s="222"/>
      <c r="C6" s="226"/>
      <c r="D6" s="166"/>
      <c r="E6" s="159"/>
      <c r="F6" s="167"/>
      <c r="G6" s="262" t="s">
        <v>4</v>
      </c>
      <c r="H6" s="216">
        <v>2014</v>
      </c>
      <c r="I6" s="159"/>
      <c r="J6" s="159"/>
      <c r="K6" s="159"/>
      <c r="L6" s="159"/>
      <c r="M6" s="159"/>
    </row>
    <row r="7" spans="1:13" ht="20.100000000000001" customHeight="1" thickBot="1">
      <c r="A7" s="272"/>
      <c r="B7" s="222"/>
      <c r="C7" s="226"/>
      <c r="D7" s="227"/>
      <c r="E7" s="226"/>
      <c r="F7" s="273"/>
      <c r="G7" s="159"/>
      <c r="H7" s="159"/>
      <c r="I7" s="159"/>
      <c r="J7" s="159"/>
      <c r="K7" s="159"/>
      <c r="L7" s="159"/>
      <c r="M7" s="159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  <c r="L8" s="159"/>
      <c r="M8" s="159"/>
    </row>
    <row r="9" spans="1:13" ht="24" customHeight="1">
      <c r="A9" s="249" t="s">
        <v>6</v>
      </c>
      <c r="B9" s="484"/>
      <c r="C9" s="485"/>
      <c r="D9" s="485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L9" s="159"/>
      <c r="M9" s="168"/>
    </row>
    <row r="10" spans="1:13" ht="47.25" customHeight="1" thickBot="1">
      <c r="A10" s="249"/>
      <c r="B10" s="486"/>
      <c r="C10" s="487"/>
      <c r="D10" s="487"/>
      <c r="E10" s="453" t="s">
        <v>98</v>
      </c>
      <c r="F10" s="497"/>
      <c r="G10" s="497"/>
      <c r="H10" s="492"/>
      <c r="I10" s="481"/>
      <c r="J10" s="481"/>
      <c r="K10" s="481"/>
      <c r="L10" s="159"/>
      <c r="M10" s="159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169">
        <v>0</v>
      </c>
      <c r="F12" s="170"/>
      <c r="G12" s="171">
        <v>0</v>
      </c>
      <c r="H12" s="169"/>
      <c r="I12" s="172">
        <v>0</v>
      </c>
      <c r="J12" s="172">
        <v>0</v>
      </c>
      <c r="K12" s="172">
        <v>0</v>
      </c>
      <c r="L12" s="159"/>
      <c r="M12" s="159"/>
    </row>
    <row r="13" spans="1:13" ht="16.5" customHeight="1">
      <c r="A13" s="245">
        <v>2</v>
      </c>
      <c r="B13" s="467"/>
      <c r="C13" s="280" t="s">
        <v>126</v>
      </c>
      <c r="D13" s="228"/>
      <c r="E13" s="173">
        <v>0</v>
      </c>
      <c r="F13" s="174">
        <v>0</v>
      </c>
      <c r="G13" s="175">
        <v>0</v>
      </c>
      <c r="H13" s="173">
        <v>0</v>
      </c>
      <c r="I13" s="176">
        <v>0</v>
      </c>
      <c r="J13" s="176">
        <v>0</v>
      </c>
      <c r="K13" s="176">
        <v>0</v>
      </c>
      <c r="L13" s="159"/>
      <c r="M13" s="159"/>
    </row>
    <row r="14" spans="1:13" ht="16.5" customHeight="1">
      <c r="A14" s="245">
        <v>3</v>
      </c>
      <c r="B14" s="467"/>
      <c r="C14" s="471" t="s">
        <v>127</v>
      </c>
      <c r="D14" s="472"/>
      <c r="E14" s="177">
        <v>0</v>
      </c>
      <c r="F14" s="178">
        <v>0</v>
      </c>
      <c r="G14" s="179">
        <v>0</v>
      </c>
      <c r="H14" s="180">
        <v>0</v>
      </c>
      <c r="I14" s="181">
        <v>0</v>
      </c>
      <c r="J14" s="181">
        <v>0</v>
      </c>
      <c r="K14" s="181">
        <v>0</v>
      </c>
      <c r="L14" s="159"/>
      <c r="M14" s="159"/>
    </row>
    <row r="15" spans="1:13" ht="16.5" customHeight="1">
      <c r="A15" s="245">
        <v>4</v>
      </c>
      <c r="B15" s="467"/>
      <c r="C15" s="473" t="s">
        <v>13</v>
      </c>
      <c r="D15" s="474"/>
      <c r="E15" s="182">
        <v>0</v>
      </c>
      <c r="F15" s="183">
        <v>8.39</v>
      </c>
      <c r="G15" s="184">
        <v>0</v>
      </c>
      <c r="H15" s="182">
        <v>8.39</v>
      </c>
      <c r="I15" s="185">
        <v>0</v>
      </c>
      <c r="J15" s="185">
        <v>0</v>
      </c>
      <c r="K15" s="185">
        <v>0</v>
      </c>
      <c r="L15" s="159"/>
      <c r="M15" s="159"/>
    </row>
    <row r="16" spans="1:13" ht="30.6" customHeight="1">
      <c r="A16" s="245">
        <v>5</v>
      </c>
      <c r="B16" s="467"/>
      <c r="C16" s="475" t="s">
        <v>128</v>
      </c>
      <c r="D16" s="476"/>
      <c r="E16" s="173">
        <v>0</v>
      </c>
      <c r="F16" s="174">
        <v>0</v>
      </c>
      <c r="G16" s="175">
        <v>0</v>
      </c>
      <c r="H16" s="173">
        <v>0</v>
      </c>
      <c r="I16" s="176">
        <v>0</v>
      </c>
      <c r="J16" s="176">
        <v>0</v>
      </c>
      <c r="K16" s="176">
        <v>0</v>
      </c>
      <c r="L16" s="159"/>
      <c r="M16" s="159"/>
    </row>
    <row r="17" spans="1:11" ht="16.5" customHeight="1">
      <c r="A17" s="245">
        <v>6</v>
      </c>
      <c r="B17" s="467"/>
      <c r="C17" s="280" t="s">
        <v>129</v>
      </c>
      <c r="D17" s="229"/>
      <c r="E17" s="186">
        <v>0</v>
      </c>
      <c r="F17" s="187">
        <v>8.39</v>
      </c>
      <c r="G17" s="188">
        <v>0</v>
      </c>
      <c r="H17" s="186">
        <v>8.39</v>
      </c>
      <c r="I17" s="189">
        <v>0</v>
      </c>
      <c r="J17" s="189">
        <v>0</v>
      </c>
      <c r="K17" s="189">
        <v>0</v>
      </c>
    </row>
    <row r="18" spans="1:11" ht="16.5" customHeight="1">
      <c r="A18" s="245">
        <v>7</v>
      </c>
      <c r="B18" s="467"/>
      <c r="C18" s="251" t="s">
        <v>14</v>
      </c>
      <c r="D18" s="335"/>
      <c r="E18" s="182">
        <v>0</v>
      </c>
      <c r="F18" s="183">
        <v>0</v>
      </c>
      <c r="G18" s="184">
        <v>0</v>
      </c>
      <c r="H18" s="190">
        <v>0</v>
      </c>
      <c r="I18" s="185">
        <v>0</v>
      </c>
      <c r="J18" s="185">
        <v>0</v>
      </c>
      <c r="K18" s="185">
        <v>0</v>
      </c>
    </row>
    <row r="19" spans="1:11" ht="16.5" customHeight="1">
      <c r="A19" s="245">
        <v>8</v>
      </c>
      <c r="B19" s="467"/>
      <c r="C19" s="251" t="s">
        <v>15</v>
      </c>
      <c r="D19" s="335"/>
      <c r="E19" s="182">
        <v>0</v>
      </c>
      <c r="F19" s="183">
        <v>0</v>
      </c>
      <c r="G19" s="184">
        <v>0</v>
      </c>
      <c r="H19" s="182">
        <v>0</v>
      </c>
      <c r="I19" s="185">
        <v>0</v>
      </c>
      <c r="J19" s="185">
        <v>0</v>
      </c>
      <c r="K19" s="185">
        <v>0</v>
      </c>
    </row>
    <row r="20" spans="1:11" ht="16.5" customHeight="1">
      <c r="A20" s="245">
        <v>9</v>
      </c>
      <c r="B20" s="467"/>
      <c r="C20" s="251" t="s">
        <v>16</v>
      </c>
      <c r="D20" s="335"/>
      <c r="E20" s="182">
        <v>0</v>
      </c>
      <c r="F20" s="183">
        <v>0</v>
      </c>
      <c r="G20" s="184">
        <v>0</v>
      </c>
      <c r="H20" s="182">
        <v>0</v>
      </c>
      <c r="I20" s="185">
        <v>0</v>
      </c>
      <c r="J20" s="185">
        <v>0</v>
      </c>
      <c r="K20" s="185">
        <v>0</v>
      </c>
    </row>
    <row r="21" spans="1:11" ht="16.5" customHeight="1">
      <c r="A21" s="245">
        <v>10</v>
      </c>
      <c r="B21" s="468"/>
      <c r="C21" s="251" t="s">
        <v>17</v>
      </c>
      <c r="D21" s="335"/>
      <c r="E21" s="182">
        <v>0</v>
      </c>
      <c r="F21" s="183">
        <v>0.13</v>
      </c>
      <c r="G21" s="184">
        <v>0.21</v>
      </c>
      <c r="H21" s="182">
        <v>0.34</v>
      </c>
      <c r="I21" s="185">
        <v>0</v>
      </c>
      <c r="J21" s="185">
        <v>0</v>
      </c>
      <c r="K21" s="185">
        <v>0</v>
      </c>
    </row>
    <row r="22" spans="1:11" ht="16.5" customHeight="1">
      <c r="A22" s="245">
        <v>11</v>
      </c>
      <c r="B22" s="455" t="s">
        <v>130</v>
      </c>
      <c r="C22" s="456"/>
      <c r="D22" s="456"/>
      <c r="E22" s="191">
        <v>0</v>
      </c>
      <c r="F22" s="192">
        <v>0</v>
      </c>
      <c r="G22" s="193">
        <v>0</v>
      </c>
      <c r="H22" s="191">
        <v>0</v>
      </c>
      <c r="I22" s="194">
        <v>0</v>
      </c>
      <c r="J22" s="194">
        <v>0</v>
      </c>
      <c r="K22" s="194">
        <v>0</v>
      </c>
    </row>
    <row r="23" spans="1:11" ht="16.5" customHeight="1">
      <c r="A23" s="245">
        <v>12</v>
      </c>
      <c r="B23" s="457" t="s">
        <v>18</v>
      </c>
      <c r="C23" s="458"/>
      <c r="D23" s="458"/>
      <c r="E23" s="182">
        <v>0</v>
      </c>
      <c r="F23" s="182">
        <v>0</v>
      </c>
      <c r="G23" s="182">
        <v>0</v>
      </c>
      <c r="H23" s="182">
        <v>0</v>
      </c>
      <c r="I23" s="182">
        <v>0</v>
      </c>
      <c r="J23" s="182">
        <v>0</v>
      </c>
      <c r="K23" s="182">
        <v>3.46</v>
      </c>
    </row>
    <row r="24" spans="1:11" ht="16.5" customHeight="1">
      <c r="A24" s="245">
        <v>13</v>
      </c>
      <c r="B24" s="230"/>
      <c r="C24" s="231"/>
      <c r="D24" s="255" t="s">
        <v>131</v>
      </c>
      <c r="E24" s="173">
        <v>0</v>
      </c>
      <c r="F24" s="174">
        <v>0</v>
      </c>
      <c r="G24" s="175">
        <v>0</v>
      </c>
      <c r="H24" s="173">
        <v>0</v>
      </c>
      <c r="I24" s="196">
        <v>0</v>
      </c>
      <c r="J24" s="196">
        <v>0</v>
      </c>
      <c r="K24" s="196">
        <v>1.1399999999999999</v>
      </c>
    </row>
    <row r="25" spans="1:11" ht="16.5" customHeight="1">
      <c r="A25" s="245">
        <v>14</v>
      </c>
      <c r="B25" s="232"/>
      <c r="C25" s="159"/>
      <c r="D25" s="236" t="s">
        <v>132</v>
      </c>
      <c r="E25" s="186">
        <v>0</v>
      </c>
      <c r="F25" s="187">
        <v>0</v>
      </c>
      <c r="G25" s="188">
        <v>0</v>
      </c>
      <c r="H25" s="186">
        <v>0</v>
      </c>
      <c r="I25" s="197">
        <v>0</v>
      </c>
      <c r="J25" s="197">
        <v>0</v>
      </c>
      <c r="K25" s="197">
        <v>2.3199999999999998</v>
      </c>
    </row>
    <row r="26" spans="1:11" ht="16.5" customHeight="1">
      <c r="A26" s="245">
        <v>15</v>
      </c>
      <c r="B26" s="233" t="s">
        <v>133</v>
      </c>
      <c r="C26" s="234"/>
      <c r="D26" s="234"/>
      <c r="E26" s="182">
        <v>0.04</v>
      </c>
      <c r="F26" s="183">
        <v>0</v>
      </c>
      <c r="G26" s="184">
        <v>0</v>
      </c>
      <c r="H26" s="182">
        <v>0.04</v>
      </c>
      <c r="I26" s="195">
        <v>0</v>
      </c>
      <c r="J26" s="195">
        <v>0</v>
      </c>
      <c r="K26" s="195">
        <v>0.2</v>
      </c>
    </row>
    <row r="27" spans="1:11" ht="16.5" customHeight="1">
      <c r="A27" s="245">
        <v>16</v>
      </c>
      <c r="B27" s="233" t="s">
        <v>19</v>
      </c>
      <c r="C27" s="234"/>
      <c r="D27" s="234"/>
      <c r="E27" s="182">
        <v>0</v>
      </c>
      <c r="F27" s="183">
        <v>0</v>
      </c>
      <c r="G27" s="184">
        <v>0</v>
      </c>
      <c r="H27" s="182">
        <v>0</v>
      </c>
      <c r="I27" s="195">
        <v>0</v>
      </c>
      <c r="J27" s="195">
        <v>0</v>
      </c>
      <c r="K27" s="195">
        <v>0.61</v>
      </c>
    </row>
    <row r="28" spans="1:11" ht="16.5" customHeight="1">
      <c r="A28" s="245">
        <v>17</v>
      </c>
      <c r="B28" s="250" t="s">
        <v>20</v>
      </c>
      <c r="C28" s="335"/>
      <c r="D28" s="335"/>
      <c r="E28" s="182">
        <v>0</v>
      </c>
      <c r="F28" s="183">
        <v>0</v>
      </c>
      <c r="G28" s="184">
        <v>0</v>
      </c>
      <c r="H28" s="182">
        <v>0</v>
      </c>
      <c r="I28" s="195">
        <v>0</v>
      </c>
      <c r="J28" s="195">
        <v>0</v>
      </c>
      <c r="K28" s="195">
        <v>0.28000000000000003</v>
      </c>
    </row>
    <row r="29" spans="1:11" ht="16.5" customHeight="1">
      <c r="A29" s="245">
        <v>18</v>
      </c>
      <c r="B29" s="235" t="s">
        <v>134</v>
      </c>
      <c r="C29" s="236"/>
      <c r="D29" s="236"/>
      <c r="E29" s="182">
        <v>0</v>
      </c>
      <c r="F29" s="183">
        <v>0</v>
      </c>
      <c r="G29" s="184">
        <v>0</v>
      </c>
      <c r="H29" s="182">
        <v>0</v>
      </c>
      <c r="I29" s="195">
        <v>0</v>
      </c>
      <c r="J29" s="195">
        <v>0</v>
      </c>
      <c r="K29" s="195">
        <v>0</v>
      </c>
    </row>
    <row r="30" spans="1:11" ht="16.5" customHeight="1">
      <c r="A30" s="245">
        <v>19</v>
      </c>
      <c r="B30" s="250" t="s">
        <v>135</v>
      </c>
      <c r="C30" s="335"/>
      <c r="D30" s="335"/>
      <c r="E30" s="182">
        <v>0</v>
      </c>
      <c r="F30" s="183">
        <v>0</v>
      </c>
      <c r="G30" s="184">
        <v>0</v>
      </c>
      <c r="H30" s="182">
        <v>0</v>
      </c>
      <c r="I30" s="195">
        <v>0</v>
      </c>
      <c r="J30" s="195">
        <v>0</v>
      </c>
      <c r="K30" s="195">
        <v>0.34</v>
      </c>
    </row>
    <row r="31" spans="1:11" ht="16.5" customHeight="1">
      <c r="A31" s="245">
        <v>20</v>
      </c>
      <c r="B31" s="233" t="s">
        <v>21</v>
      </c>
      <c r="C31" s="234"/>
      <c r="D31" s="234"/>
      <c r="E31" s="182">
        <v>0</v>
      </c>
      <c r="F31" s="183">
        <v>0</v>
      </c>
      <c r="G31" s="184">
        <v>0</v>
      </c>
      <c r="H31" s="182">
        <v>0</v>
      </c>
      <c r="I31" s="195">
        <v>0</v>
      </c>
      <c r="J31" s="195">
        <v>0</v>
      </c>
      <c r="K31" s="195">
        <v>1.33</v>
      </c>
    </row>
    <row r="32" spans="1:11" ht="16.5" customHeight="1">
      <c r="A32" s="245">
        <v>21</v>
      </c>
      <c r="B32" s="250" t="s">
        <v>22</v>
      </c>
      <c r="C32" s="335"/>
      <c r="D32" s="335"/>
      <c r="E32" s="182">
        <v>0</v>
      </c>
      <c r="F32" s="183">
        <v>0</v>
      </c>
      <c r="G32" s="184">
        <v>0</v>
      </c>
      <c r="H32" s="182">
        <v>0</v>
      </c>
      <c r="I32" s="195">
        <v>0</v>
      </c>
      <c r="J32" s="195">
        <v>0</v>
      </c>
      <c r="K32" s="195">
        <v>0</v>
      </c>
    </row>
    <row r="33" spans="1:11" ht="16.5" customHeight="1">
      <c r="A33" s="245">
        <v>22</v>
      </c>
      <c r="B33" s="235" t="s">
        <v>136</v>
      </c>
      <c r="C33" s="236"/>
      <c r="D33" s="236"/>
      <c r="E33" s="182">
        <v>0</v>
      </c>
      <c r="F33" s="183">
        <v>0</v>
      </c>
      <c r="G33" s="184">
        <v>0</v>
      </c>
      <c r="H33" s="182">
        <v>0</v>
      </c>
      <c r="I33" s="195">
        <v>0</v>
      </c>
      <c r="J33" s="195">
        <v>0</v>
      </c>
      <c r="K33" s="195">
        <v>0</v>
      </c>
    </row>
    <row r="34" spans="1:11" ht="16.5" customHeight="1">
      <c r="A34" s="245">
        <v>23</v>
      </c>
      <c r="B34" s="250" t="s">
        <v>23</v>
      </c>
      <c r="C34" s="335"/>
      <c r="D34" s="335"/>
      <c r="E34" s="182">
        <v>0</v>
      </c>
      <c r="F34" s="183">
        <v>0</v>
      </c>
      <c r="G34" s="184">
        <v>0</v>
      </c>
      <c r="H34" s="182">
        <v>0</v>
      </c>
      <c r="I34" s="195">
        <v>0</v>
      </c>
      <c r="J34" s="195">
        <v>0</v>
      </c>
      <c r="K34" s="195">
        <v>0</v>
      </c>
    </row>
    <row r="35" spans="1:11" ht="16.5" customHeight="1">
      <c r="A35" s="245">
        <v>24</v>
      </c>
      <c r="B35" s="250" t="s">
        <v>24</v>
      </c>
      <c r="C35" s="335"/>
      <c r="D35" s="335"/>
      <c r="E35" s="182">
        <v>0</v>
      </c>
      <c r="F35" s="183">
        <v>0</v>
      </c>
      <c r="G35" s="184">
        <v>0</v>
      </c>
      <c r="H35" s="182">
        <v>0</v>
      </c>
      <c r="I35" s="195">
        <v>0</v>
      </c>
      <c r="J35" s="195">
        <v>0</v>
      </c>
      <c r="K35" s="195">
        <v>0</v>
      </c>
    </row>
    <row r="36" spans="1:11" ht="16.5" customHeight="1">
      <c r="A36" s="245">
        <v>25</v>
      </c>
      <c r="B36" s="250" t="s">
        <v>25</v>
      </c>
      <c r="C36" s="335"/>
      <c r="D36" s="335"/>
      <c r="E36" s="182">
        <v>0</v>
      </c>
      <c r="F36" s="183">
        <v>0</v>
      </c>
      <c r="G36" s="184">
        <v>0</v>
      </c>
      <c r="H36" s="182">
        <v>0</v>
      </c>
      <c r="I36" s="195">
        <v>0</v>
      </c>
      <c r="J36" s="195">
        <v>0</v>
      </c>
      <c r="K36" s="195">
        <v>0</v>
      </c>
    </row>
    <row r="37" spans="1:11" ht="16.5" customHeight="1">
      <c r="A37" s="245">
        <v>26</v>
      </c>
      <c r="B37" s="250" t="s">
        <v>26</v>
      </c>
      <c r="C37" s="335"/>
      <c r="D37" s="335"/>
      <c r="E37" s="182">
        <v>0</v>
      </c>
      <c r="F37" s="183">
        <v>0</v>
      </c>
      <c r="G37" s="184">
        <v>0</v>
      </c>
      <c r="H37" s="182">
        <v>0</v>
      </c>
      <c r="I37" s="195">
        <v>0</v>
      </c>
      <c r="J37" s="195">
        <v>0</v>
      </c>
      <c r="K37" s="195">
        <v>0</v>
      </c>
    </row>
    <row r="38" spans="1:11" ht="16.5" customHeight="1">
      <c r="A38" s="245">
        <v>27</v>
      </c>
      <c r="B38" s="250" t="s">
        <v>27</v>
      </c>
      <c r="C38" s="335"/>
      <c r="D38" s="335"/>
      <c r="E38" s="182">
        <v>0</v>
      </c>
      <c r="F38" s="183">
        <v>0</v>
      </c>
      <c r="G38" s="184">
        <v>0</v>
      </c>
      <c r="H38" s="182">
        <v>0</v>
      </c>
      <c r="I38" s="195">
        <v>0</v>
      </c>
      <c r="J38" s="195">
        <v>0</v>
      </c>
      <c r="K38" s="195">
        <v>0</v>
      </c>
    </row>
    <row r="39" spans="1:11" ht="16.5" customHeight="1">
      <c r="A39" s="245">
        <v>28</v>
      </c>
      <c r="B39" s="250" t="s">
        <v>28</v>
      </c>
      <c r="C39" s="335"/>
      <c r="D39" s="335"/>
      <c r="E39" s="182">
        <v>0</v>
      </c>
      <c r="F39" s="183">
        <v>0</v>
      </c>
      <c r="G39" s="184">
        <v>0</v>
      </c>
      <c r="H39" s="182">
        <v>0</v>
      </c>
      <c r="I39" s="195">
        <v>0</v>
      </c>
      <c r="J39" s="195">
        <v>0</v>
      </c>
      <c r="K39" s="195">
        <v>0</v>
      </c>
    </row>
    <row r="40" spans="1:11" ht="16.5" customHeight="1">
      <c r="A40" s="245">
        <v>29</v>
      </c>
      <c r="B40" s="250" t="s">
        <v>29</v>
      </c>
      <c r="C40" s="335"/>
      <c r="D40" s="335"/>
      <c r="E40" s="182">
        <v>0</v>
      </c>
      <c r="F40" s="183">
        <v>0</v>
      </c>
      <c r="G40" s="184">
        <v>0</v>
      </c>
      <c r="H40" s="182">
        <v>0</v>
      </c>
      <c r="I40" s="195">
        <v>0</v>
      </c>
      <c r="J40" s="195">
        <v>0</v>
      </c>
      <c r="K40" s="195">
        <v>0</v>
      </c>
    </row>
    <row r="41" spans="1:11" ht="16.5" customHeight="1">
      <c r="A41" s="245">
        <v>30</v>
      </c>
      <c r="B41" s="250" t="s">
        <v>30</v>
      </c>
      <c r="C41" s="335"/>
      <c r="D41" s="335"/>
      <c r="E41" s="182">
        <v>0</v>
      </c>
      <c r="F41" s="183">
        <v>0</v>
      </c>
      <c r="G41" s="184">
        <v>0</v>
      </c>
      <c r="H41" s="182">
        <v>0</v>
      </c>
      <c r="I41" s="195">
        <v>0</v>
      </c>
      <c r="J41" s="195">
        <v>0</v>
      </c>
      <c r="K41" s="195">
        <v>0</v>
      </c>
    </row>
    <row r="42" spans="1:11" ht="16.5" customHeight="1">
      <c r="A42" s="245">
        <v>31</v>
      </c>
      <c r="B42" s="250" t="s">
        <v>33</v>
      </c>
      <c r="C42" s="335"/>
      <c r="D42" s="335"/>
      <c r="E42" s="182">
        <v>0</v>
      </c>
      <c r="F42" s="183">
        <v>0</v>
      </c>
      <c r="G42" s="184">
        <v>0</v>
      </c>
      <c r="H42" s="182">
        <v>0</v>
      </c>
      <c r="I42" s="195">
        <v>0</v>
      </c>
      <c r="J42" s="195">
        <v>0</v>
      </c>
      <c r="K42" s="195">
        <v>0</v>
      </c>
    </row>
    <row r="43" spans="1:11" ht="16.5" customHeight="1">
      <c r="A43" s="245">
        <v>32</v>
      </c>
      <c r="B43" s="250" t="s">
        <v>32</v>
      </c>
      <c r="C43" s="335"/>
      <c r="D43" s="335"/>
      <c r="E43" s="182">
        <v>0</v>
      </c>
      <c r="F43" s="183">
        <v>0</v>
      </c>
      <c r="G43" s="184">
        <v>0</v>
      </c>
      <c r="H43" s="182">
        <v>0</v>
      </c>
      <c r="I43" s="195">
        <v>0</v>
      </c>
      <c r="J43" s="195">
        <v>0</v>
      </c>
      <c r="K43" s="195">
        <v>0</v>
      </c>
    </row>
    <row r="44" spans="1:11" ht="16.5" customHeight="1">
      <c r="A44" s="245">
        <v>33</v>
      </c>
      <c r="B44" s="250" t="s">
        <v>31</v>
      </c>
      <c r="C44" s="335"/>
      <c r="D44" s="335"/>
      <c r="E44" s="182">
        <v>0</v>
      </c>
      <c r="F44" s="183">
        <v>0</v>
      </c>
      <c r="G44" s="184">
        <v>0</v>
      </c>
      <c r="H44" s="182">
        <v>0</v>
      </c>
      <c r="I44" s="195">
        <v>0</v>
      </c>
      <c r="J44" s="195">
        <v>0</v>
      </c>
      <c r="K44" s="195">
        <v>0</v>
      </c>
    </row>
    <row r="45" spans="1:11" ht="16.5" customHeight="1">
      <c r="A45" s="245">
        <v>34</v>
      </c>
      <c r="B45" s="250" t="s">
        <v>137</v>
      </c>
      <c r="C45" s="335"/>
      <c r="D45" s="335"/>
      <c r="E45" s="182">
        <v>0</v>
      </c>
      <c r="F45" s="183">
        <v>0</v>
      </c>
      <c r="G45" s="184">
        <v>0</v>
      </c>
      <c r="H45" s="182">
        <v>0</v>
      </c>
      <c r="I45" s="195">
        <v>0</v>
      </c>
      <c r="J45" s="195">
        <v>0</v>
      </c>
      <c r="K45" s="195">
        <v>0</v>
      </c>
    </row>
    <row r="46" spans="1:11" ht="16.5" customHeight="1">
      <c r="A46" s="245">
        <v>35</v>
      </c>
      <c r="B46" s="250" t="s">
        <v>138</v>
      </c>
      <c r="C46" s="335"/>
      <c r="D46" s="335"/>
      <c r="E46" s="182">
        <v>0</v>
      </c>
      <c r="F46" s="183">
        <v>0</v>
      </c>
      <c r="G46" s="184">
        <v>0</v>
      </c>
      <c r="H46" s="182">
        <v>0</v>
      </c>
      <c r="I46" s="195">
        <v>0</v>
      </c>
      <c r="J46" s="195">
        <v>0</v>
      </c>
      <c r="K46" s="195">
        <v>0</v>
      </c>
    </row>
    <row r="47" spans="1:11" ht="16.5" customHeight="1">
      <c r="A47" s="245">
        <v>36</v>
      </c>
      <c r="B47" s="250" t="s">
        <v>120</v>
      </c>
      <c r="C47" s="335"/>
      <c r="D47" s="335"/>
      <c r="E47" s="182">
        <v>0</v>
      </c>
      <c r="F47" s="183">
        <v>0</v>
      </c>
      <c r="G47" s="184">
        <v>0</v>
      </c>
      <c r="H47" s="190">
        <v>0</v>
      </c>
      <c r="I47" s="195">
        <v>0</v>
      </c>
      <c r="J47" s="195">
        <v>0</v>
      </c>
      <c r="K47" s="195">
        <v>0</v>
      </c>
    </row>
    <row r="48" spans="1:11" ht="16.5" customHeight="1">
      <c r="A48" s="245">
        <v>37</v>
      </c>
      <c r="B48" s="250" t="s">
        <v>34</v>
      </c>
      <c r="C48" s="335"/>
      <c r="D48" s="335"/>
      <c r="E48" s="182">
        <v>0</v>
      </c>
      <c r="F48" s="183">
        <v>0</v>
      </c>
      <c r="G48" s="184">
        <v>0</v>
      </c>
      <c r="H48" s="198">
        <v>0</v>
      </c>
      <c r="I48" s="195">
        <v>0</v>
      </c>
      <c r="J48" s="195">
        <v>0</v>
      </c>
      <c r="K48" s="195">
        <v>0</v>
      </c>
    </row>
    <row r="49" spans="1:12" ht="16.5" customHeight="1">
      <c r="A49" s="245">
        <v>38</v>
      </c>
      <c r="B49" s="250" t="s">
        <v>35</v>
      </c>
      <c r="C49" s="335"/>
      <c r="D49" s="335"/>
      <c r="E49" s="182">
        <v>0</v>
      </c>
      <c r="F49" s="183">
        <v>0</v>
      </c>
      <c r="G49" s="184">
        <v>0</v>
      </c>
      <c r="H49" s="182">
        <v>0</v>
      </c>
      <c r="I49" s="195">
        <v>0</v>
      </c>
      <c r="J49" s="195">
        <v>5.28</v>
      </c>
      <c r="K49" s="195">
        <v>0</v>
      </c>
      <c r="L49" s="159"/>
    </row>
    <row r="50" spans="1:12" ht="16.5" customHeight="1">
      <c r="A50" s="245">
        <v>39</v>
      </c>
      <c r="B50" s="250" t="s">
        <v>36</v>
      </c>
      <c r="C50" s="335"/>
      <c r="D50" s="335"/>
      <c r="E50" s="182">
        <v>0</v>
      </c>
      <c r="F50" s="183">
        <v>0</v>
      </c>
      <c r="G50" s="184">
        <v>0</v>
      </c>
      <c r="H50" s="182">
        <v>0</v>
      </c>
      <c r="I50" s="195">
        <v>0</v>
      </c>
      <c r="J50" s="195">
        <v>0</v>
      </c>
      <c r="K50" s="195">
        <v>0</v>
      </c>
      <c r="L50" s="159"/>
    </row>
    <row r="51" spans="1:12" ht="16.5" customHeight="1">
      <c r="A51" s="245">
        <v>40</v>
      </c>
      <c r="B51" s="250" t="s">
        <v>37</v>
      </c>
      <c r="C51" s="335"/>
      <c r="D51" s="335"/>
      <c r="E51" s="182">
        <v>0</v>
      </c>
      <c r="F51" s="183">
        <v>0</v>
      </c>
      <c r="G51" s="184">
        <v>0</v>
      </c>
      <c r="H51" s="182">
        <v>0</v>
      </c>
      <c r="I51" s="195">
        <v>0</v>
      </c>
      <c r="J51" s="195">
        <v>0</v>
      </c>
      <c r="K51" s="195">
        <v>0</v>
      </c>
      <c r="L51" s="159"/>
    </row>
    <row r="52" spans="1:12" ht="16.5" customHeight="1">
      <c r="A52" s="245">
        <v>41</v>
      </c>
      <c r="B52" s="250" t="s">
        <v>38</v>
      </c>
      <c r="C52" s="335"/>
      <c r="D52" s="335"/>
      <c r="E52" s="182">
        <v>0</v>
      </c>
      <c r="F52" s="183">
        <v>0</v>
      </c>
      <c r="G52" s="184">
        <v>0</v>
      </c>
      <c r="H52" s="182">
        <v>0</v>
      </c>
      <c r="I52" s="195">
        <v>0</v>
      </c>
      <c r="J52" s="195">
        <v>0</v>
      </c>
      <c r="K52" s="195">
        <v>0</v>
      </c>
      <c r="L52" s="159"/>
    </row>
    <row r="53" spans="1:12" ht="16.5" customHeight="1">
      <c r="A53" s="245">
        <v>42</v>
      </c>
      <c r="B53" s="250" t="s">
        <v>39</v>
      </c>
      <c r="C53" s="335"/>
      <c r="D53" s="335"/>
      <c r="E53" s="182">
        <v>0</v>
      </c>
      <c r="F53" s="183">
        <v>0</v>
      </c>
      <c r="G53" s="184">
        <v>0</v>
      </c>
      <c r="H53" s="182">
        <v>0</v>
      </c>
      <c r="I53" s="195">
        <v>0</v>
      </c>
      <c r="J53" s="195">
        <v>0</v>
      </c>
      <c r="K53" s="195">
        <v>0</v>
      </c>
      <c r="L53" s="159"/>
    </row>
    <row r="54" spans="1:12" ht="16.5" customHeight="1">
      <c r="A54" s="245">
        <v>43</v>
      </c>
      <c r="B54" s="250" t="s">
        <v>139</v>
      </c>
      <c r="C54" s="335"/>
      <c r="D54" s="440" t="s">
        <v>227</v>
      </c>
      <c r="E54" s="182">
        <v>0</v>
      </c>
      <c r="F54" s="183">
        <v>0</v>
      </c>
      <c r="G54" s="184">
        <v>0</v>
      </c>
      <c r="H54" s="182">
        <v>0</v>
      </c>
      <c r="I54" s="195">
        <v>0</v>
      </c>
      <c r="J54" s="195">
        <v>0</v>
      </c>
      <c r="K54" s="195">
        <v>0.64</v>
      </c>
      <c r="L54" s="159"/>
    </row>
    <row r="55" spans="1:12" ht="16.5" customHeight="1">
      <c r="A55" s="245">
        <v>44</v>
      </c>
      <c r="B55" s="334"/>
      <c r="C55" s="252"/>
      <c r="D55" s="252"/>
      <c r="E55" s="182">
        <v>0</v>
      </c>
      <c r="F55" s="183">
        <v>0</v>
      </c>
      <c r="G55" s="184">
        <v>0</v>
      </c>
      <c r="H55" s="182">
        <v>0</v>
      </c>
      <c r="I55" s="195">
        <v>0</v>
      </c>
      <c r="J55" s="195">
        <v>0</v>
      </c>
      <c r="K55" s="195">
        <v>0</v>
      </c>
      <c r="L55" s="159"/>
    </row>
    <row r="56" spans="1:12" ht="16.5" customHeight="1" thickBot="1">
      <c r="A56" s="246">
        <v>45</v>
      </c>
      <c r="B56" s="237"/>
      <c r="C56" s="238"/>
      <c r="D56" s="238"/>
      <c r="E56" s="212">
        <v>0</v>
      </c>
      <c r="F56" s="213">
        <v>0</v>
      </c>
      <c r="G56" s="214">
        <v>0</v>
      </c>
      <c r="H56" s="212">
        <v>0</v>
      </c>
      <c r="I56" s="215">
        <v>0</v>
      </c>
      <c r="J56" s="215">
        <v>0</v>
      </c>
      <c r="K56" s="215">
        <v>0</v>
      </c>
      <c r="L56" s="159"/>
    </row>
    <row r="57" spans="1:12" ht="7.5" customHeight="1">
      <c r="A57" s="247"/>
      <c r="B57" s="256"/>
      <c r="C57" s="239"/>
      <c r="D57" s="239"/>
      <c r="E57" s="199"/>
      <c r="F57" s="200"/>
      <c r="G57" s="199"/>
      <c r="H57" s="199"/>
      <c r="I57" s="199"/>
      <c r="J57" s="199"/>
      <c r="K57" s="199"/>
      <c r="L57" s="159"/>
    </row>
    <row r="58" spans="1:12" ht="20.25" customHeight="1">
      <c r="A58" s="309" t="s">
        <v>140</v>
      </c>
      <c r="B58" s="201"/>
      <c r="C58" s="202"/>
      <c r="D58" s="202"/>
      <c r="E58" s="202"/>
      <c r="F58" s="203"/>
      <c r="G58" s="257"/>
      <c r="H58" s="203">
        <f>SUM(H24:H55,H18:H22,H16:H17,H13:H14)</f>
        <v>8.7700000000000014</v>
      </c>
      <c r="I58" s="203"/>
      <c r="J58" s="203"/>
      <c r="K58" s="204"/>
      <c r="L58" s="204"/>
    </row>
    <row r="59" spans="1:12" ht="20.25" customHeight="1">
      <c r="A59" s="309"/>
      <c r="B59" s="201"/>
      <c r="C59" s="202"/>
      <c r="D59" s="202"/>
      <c r="E59" s="202"/>
      <c r="F59" s="203"/>
      <c r="G59" s="257"/>
      <c r="H59" s="203"/>
      <c r="I59" s="203"/>
      <c r="J59" s="203"/>
      <c r="K59" s="204"/>
      <c r="L59" s="204"/>
    </row>
    <row r="60" spans="1:12" ht="18.75" customHeight="1">
      <c r="A60" s="205"/>
      <c r="B60" s="258" t="s">
        <v>141</v>
      </c>
      <c r="C60" s="259"/>
      <c r="D60" s="260"/>
      <c r="E60" s="206" t="s">
        <v>163</v>
      </c>
      <c r="F60" s="261" t="s">
        <v>40</v>
      </c>
      <c r="G60" s="332" t="s">
        <v>178</v>
      </c>
      <c r="H60" s="207"/>
      <c r="I60" s="159"/>
      <c r="J60" s="159"/>
      <c r="K60" s="159"/>
      <c r="L60" s="159"/>
    </row>
    <row r="61" spans="1:12" ht="18" customHeight="1">
      <c r="A61" s="223"/>
      <c r="B61" s="222"/>
      <c r="C61" s="222"/>
      <c r="D61" s="222"/>
      <c r="E61" s="222"/>
      <c r="F61" s="222"/>
      <c r="G61" s="159"/>
      <c r="H61" s="159"/>
      <c r="I61" s="159"/>
      <c r="J61" s="159"/>
      <c r="K61" s="159"/>
      <c r="L61" s="159"/>
    </row>
    <row r="62" spans="1:12" ht="20.100000000000001" customHeight="1">
      <c r="A62" s="208"/>
      <c r="B62" s="208"/>
      <c r="C62" s="208"/>
      <c r="D62" s="318" t="s">
        <v>142</v>
      </c>
      <c r="E62" s="459" t="s">
        <v>143</v>
      </c>
      <c r="F62" s="459"/>
      <c r="G62" s="459" t="s">
        <v>144</v>
      </c>
      <c r="H62" s="459"/>
      <c r="I62" s="159"/>
      <c r="J62" s="159"/>
      <c r="K62" s="159"/>
      <c r="L62" s="159"/>
    </row>
    <row r="63" spans="1:12" ht="20.100000000000001" customHeight="1">
      <c r="A63" s="159"/>
      <c r="B63" s="159"/>
      <c r="C63" s="159"/>
      <c r="D63" s="319" t="s">
        <v>145</v>
      </c>
      <c r="E63" s="460" t="s">
        <v>146</v>
      </c>
      <c r="F63" s="461"/>
      <c r="G63" s="498" t="s">
        <v>147</v>
      </c>
      <c r="H63" s="499"/>
      <c r="I63" s="159"/>
      <c r="J63" s="159"/>
      <c r="K63" s="159"/>
      <c r="L63" s="159"/>
    </row>
  </sheetData>
  <mergeCells count="24">
    <mergeCell ref="E3:K3"/>
    <mergeCell ref="E4:K4"/>
    <mergeCell ref="E5:K5"/>
    <mergeCell ref="B8:D10"/>
    <mergeCell ref="I9:I10"/>
    <mergeCell ref="J9:J10"/>
    <mergeCell ref="E8:G8"/>
    <mergeCell ref="H8:H10"/>
    <mergeCell ref="I8:K8"/>
    <mergeCell ref="F9:F10"/>
    <mergeCell ref="G9:G10"/>
    <mergeCell ref="K9:K10"/>
    <mergeCell ref="B11:D11"/>
    <mergeCell ref="B12:B21"/>
    <mergeCell ref="C12:D12"/>
    <mergeCell ref="C14:D14"/>
    <mergeCell ref="C15:D15"/>
    <mergeCell ref="C16:D16"/>
    <mergeCell ref="E62:F62"/>
    <mergeCell ref="G62:H62"/>
    <mergeCell ref="E63:F63"/>
    <mergeCell ref="G63:H63"/>
    <mergeCell ref="B22:D22"/>
    <mergeCell ref="B23:D2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92D050"/>
  </sheetPr>
  <dimension ref="A1:M879"/>
  <sheetViews>
    <sheetView zoomScaleNormal="100" workbookViewId="0"/>
  </sheetViews>
  <sheetFormatPr defaultRowHeight="15.75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4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7.85546875" style="223" customWidth="1"/>
    <col min="260" max="260" width="20.5703125" style="223" customWidth="1"/>
    <col min="261" max="261" width="9.28515625" style="223" customWidth="1"/>
    <col min="262" max="262" width="12" style="223" customWidth="1"/>
    <col min="263" max="263" width="10.5703125" style="223" customWidth="1"/>
    <col min="264" max="264" width="8.5703125" style="223" customWidth="1"/>
    <col min="265" max="266" width="6.28515625" style="223" customWidth="1"/>
    <col min="267" max="267" width="6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7.85546875" style="223" customWidth="1"/>
    <col min="516" max="516" width="20.5703125" style="223" customWidth="1"/>
    <col min="517" max="517" width="9.28515625" style="223" customWidth="1"/>
    <col min="518" max="518" width="12" style="223" customWidth="1"/>
    <col min="519" max="519" width="10.5703125" style="223" customWidth="1"/>
    <col min="520" max="520" width="8.5703125" style="223" customWidth="1"/>
    <col min="521" max="522" width="6.28515625" style="223" customWidth="1"/>
    <col min="523" max="523" width="6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7.85546875" style="223" customWidth="1"/>
    <col min="772" max="772" width="20.5703125" style="223" customWidth="1"/>
    <col min="773" max="773" width="9.28515625" style="223" customWidth="1"/>
    <col min="774" max="774" width="12" style="223" customWidth="1"/>
    <col min="775" max="775" width="10.5703125" style="223" customWidth="1"/>
    <col min="776" max="776" width="8.5703125" style="223" customWidth="1"/>
    <col min="777" max="778" width="6.28515625" style="223" customWidth="1"/>
    <col min="779" max="779" width="6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7.85546875" style="223" customWidth="1"/>
    <col min="1028" max="1028" width="20.5703125" style="223" customWidth="1"/>
    <col min="1029" max="1029" width="9.28515625" style="223" customWidth="1"/>
    <col min="1030" max="1030" width="12" style="223" customWidth="1"/>
    <col min="1031" max="1031" width="10.5703125" style="223" customWidth="1"/>
    <col min="1032" max="1032" width="8.5703125" style="223" customWidth="1"/>
    <col min="1033" max="1034" width="6.28515625" style="223" customWidth="1"/>
    <col min="1035" max="1035" width="6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7.85546875" style="223" customWidth="1"/>
    <col min="1284" max="1284" width="20.5703125" style="223" customWidth="1"/>
    <col min="1285" max="1285" width="9.28515625" style="223" customWidth="1"/>
    <col min="1286" max="1286" width="12" style="223" customWidth="1"/>
    <col min="1287" max="1287" width="10.5703125" style="223" customWidth="1"/>
    <col min="1288" max="1288" width="8.5703125" style="223" customWidth="1"/>
    <col min="1289" max="1290" width="6.28515625" style="223" customWidth="1"/>
    <col min="1291" max="1291" width="6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7.85546875" style="223" customWidth="1"/>
    <col min="1540" max="1540" width="20.5703125" style="223" customWidth="1"/>
    <col min="1541" max="1541" width="9.28515625" style="223" customWidth="1"/>
    <col min="1542" max="1542" width="12" style="223" customWidth="1"/>
    <col min="1543" max="1543" width="10.5703125" style="223" customWidth="1"/>
    <col min="1544" max="1544" width="8.5703125" style="223" customWidth="1"/>
    <col min="1545" max="1546" width="6.28515625" style="223" customWidth="1"/>
    <col min="1547" max="1547" width="6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7.85546875" style="223" customWidth="1"/>
    <col min="1796" max="1796" width="20.5703125" style="223" customWidth="1"/>
    <col min="1797" max="1797" width="9.28515625" style="223" customWidth="1"/>
    <col min="1798" max="1798" width="12" style="223" customWidth="1"/>
    <col min="1799" max="1799" width="10.5703125" style="223" customWidth="1"/>
    <col min="1800" max="1800" width="8.5703125" style="223" customWidth="1"/>
    <col min="1801" max="1802" width="6.28515625" style="223" customWidth="1"/>
    <col min="1803" max="1803" width="6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7.85546875" style="223" customWidth="1"/>
    <col min="2052" max="2052" width="20.5703125" style="223" customWidth="1"/>
    <col min="2053" max="2053" width="9.28515625" style="223" customWidth="1"/>
    <col min="2054" max="2054" width="12" style="223" customWidth="1"/>
    <col min="2055" max="2055" width="10.5703125" style="223" customWidth="1"/>
    <col min="2056" max="2056" width="8.5703125" style="223" customWidth="1"/>
    <col min="2057" max="2058" width="6.28515625" style="223" customWidth="1"/>
    <col min="2059" max="2059" width="6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7.85546875" style="223" customWidth="1"/>
    <col min="2308" max="2308" width="20.5703125" style="223" customWidth="1"/>
    <col min="2309" max="2309" width="9.28515625" style="223" customWidth="1"/>
    <col min="2310" max="2310" width="12" style="223" customWidth="1"/>
    <col min="2311" max="2311" width="10.5703125" style="223" customWidth="1"/>
    <col min="2312" max="2312" width="8.5703125" style="223" customWidth="1"/>
    <col min="2313" max="2314" width="6.28515625" style="223" customWidth="1"/>
    <col min="2315" max="2315" width="6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7.85546875" style="223" customWidth="1"/>
    <col min="2564" max="2564" width="20.5703125" style="223" customWidth="1"/>
    <col min="2565" max="2565" width="9.28515625" style="223" customWidth="1"/>
    <col min="2566" max="2566" width="12" style="223" customWidth="1"/>
    <col min="2567" max="2567" width="10.5703125" style="223" customWidth="1"/>
    <col min="2568" max="2568" width="8.5703125" style="223" customWidth="1"/>
    <col min="2569" max="2570" width="6.28515625" style="223" customWidth="1"/>
    <col min="2571" max="2571" width="6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7.85546875" style="223" customWidth="1"/>
    <col min="2820" max="2820" width="20.5703125" style="223" customWidth="1"/>
    <col min="2821" max="2821" width="9.28515625" style="223" customWidth="1"/>
    <col min="2822" max="2822" width="12" style="223" customWidth="1"/>
    <col min="2823" max="2823" width="10.5703125" style="223" customWidth="1"/>
    <col min="2824" max="2824" width="8.5703125" style="223" customWidth="1"/>
    <col min="2825" max="2826" width="6.28515625" style="223" customWidth="1"/>
    <col min="2827" max="2827" width="6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7.85546875" style="223" customWidth="1"/>
    <col min="3076" max="3076" width="20.5703125" style="223" customWidth="1"/>
    <col min="3077" max="3077" width="9.28515625" style="223" customWidth="1"/>
    <col min="3078" max="3078" width="12" style="223" customWidth="1"/>
    <col min="3079" max="3079" width="10.5703125" style="223" customWidth="1"/>
    <col min="3080" max="3080" width="8.5703125" style="223" customWidth="1"/>
    <col min="3081" max="3082" width="6.28515625" style="223" customWidth="1"/>
    <col min="3083" max="3083" width="6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7.85546875" style="223" customWidth="1"/>
    <col min="3332" max="3332" width="20.5703125" style="223" customWidth="1"/>
    <col min="3333" max="3333" width="9.28515625" style="223" customWidth="1"/>
    <col min="3334" max="3334" width="12" style="223" customWidth="1"/>
    <col min="3335" max="3335" width="10.5703125" style="223" customWidth="1"/>
    <col min="3336" max="3336" width="8.5703125" style="223" customWidth="1"/>
    <col min="3337" max="3338" width="6.28515625" style="223" customWidth="1"/>
    <col min="3339" max="3339" width="6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7.85546875" style="223" customWidth="1"/>
    <col min="3588" max="3588" width="20.5703125" style="223" customWidth="1"/>
    <col min="3589" max="3589" width="9.28515625" style="223" customWidth="1"/>
    <col min="3590" max="3590" width="12" style="223" customWidth="1"/>
    <col min="3591" max="3591" width="10.5703125" style="223" customWidth="1"/>
    <col min="3592" max="3592" width="8.5703125" style="223" customWidth="1"/>
    <col min="3593" max="3594" width="6.28515625" style="223" customWidth="1"/>
    <col min="3595" max="3595" width="6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7.85546875" style="223" customWidth="1"/>
    <col min="3844" max="3844" width="20.5703125" style="223" customWidth="1"/>
    <col min="3845" max="3845" width="9.28515625" style="223" customWidth="1"/>
    <col min="3846" max="3846" width="12" style="223" customWidth="1"/>
    <col min="3847" max="3847" width="10.5703125" style="223" customWidth="1"/>
    <col min="3848" max="3848" width="8.5703125" style="223" customWidth="1"/>
    <col min="3849" max="3850" width="6.28515625" style="223" customWidth="1"/>
    <col min="3851" max="3851" width="6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7.85546875" style="223" customWidth="1"/>
    <col min="4100" max="4100" width="20.5703125" style="223" customWidth="1"/>
    <col min="4101" max="4101" width="9.28515625" style="223" customWidth="1"/>
    <col min="4102" max="4102" width="12" style="223" customWidth="1"/>
    <col min="4103" max="4103" width="10.5703125" style="223" customWidth="1"/>
    <col min="4104" max="4104" width="8.5703125" style="223" customWidth="1"/>
    <col min="4105" max="4106" width="6.28515625" style="223" customWidth="1"/>
    <col min="4107" max="4107" width="6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7.85546875" style="223" customWidth="1"/>
    <col min="4356" max="4356" width="20.5703125" style="223" customWidth="1"/>
    <col min="4357" max="4357" width="9.28515625" style="223" customWidth="1"/>
    <col min="4358" max="4358" width="12" style="223" customWidth="1"/>
    <col min="4359" max="4359" width="10.5703125" style="223" customWidth="1"/>
    <col min="4360" max="4360" width="8.5703125" style="223" customWidth="1"/>
    <col min="4361" max="4362" width="6.28515625" style="223" customWidth="1"/>
    <col min="4363" max="4363" width="6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7.85546875" style="223" customWidth="1"/>
    <col min="4612" max="4612" width="20.5703125" style="223" customWidth="1"/>
    <col min="4613" max="4613" width="9.28515625" style="223" customWidth="1"/>
    <col min="4614" max="4614" width="12" style="223" customWidth="1"/>
    <col min="4615" max="4615" width="10.5703125" style="223" customWidth="1"/>
    <col min="4616" max="4616" width="8.5703125" style="223" customWidth="1"/>
    <col min="4617" max="4618" width="6.28515625" style="223" customWidth="1"/>
    <col min="4619" max="4619" width="6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7.85546875" style="223" customWidth="1"/>
    <col min="4868" max="4868" width="20.5703125" style="223" customWidth="1"/>
    <col min="4869" max="4869" width="9.28515625" style="223" customWidth="1"/>
    <col min="4870" max="4870" width="12" style="223" customWidth="1"/>
    <col min="4871" max="4871" width="10.5703125" style="223" customWidth="1"/>
    <col min="4872" max="4872" width="8.5703125" style="223" customWidth="1"/>
    <col min="4873" max="4874" width="6.28515625" style="223" customWidth="1"/>
    <col min="4875" max="4875" width="6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7.85546875" style="223" customWidth="1"/>
    <col min="5124" max="5124" width="20.5703125" style="223" customWidth="1"/>
    <col min="5125" max="5125" width="9.28515625" style="223" customWidth="1"/>
    <col min="5126" max="5126" width="12" style="223" customWidth="1"/>
    <col min="5127" max="5127" width="10.5703125" style="223" customWidth="1"/>
    <col min="5128" max="5128" width="8.5703125" style="223" customWidth="1"/>
    <col min="5129" max="5130" width="6.28515625" style="223" customWidth="1"/>
    <col min="5131" max="5131" width="6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7.85546875" style="223" customWidth="1"/>
    <col min="5380" max="5380" width="20.5703125" style="223" customWidth="1"/>
    <col min="5381" max="5381" width="9.28515625" style="223" customWidth="1"/>
    <col min="5382" max="5382" width="12" style="223" customWidth="1"/>
    <col min="5383" max="5383" width="10.5703125" style="223" customWidth="1"/>
    <col min="5384" max="5384" width="8.5703125" style="223" customWidth="1"/>
    <col min="5385" max="5386" width="6.28515625" style="223" customWidth="1"/>
    <col min="5387" max="5387" width="6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7.85546875" style="223" customWidth="1"/>
    <col min="5636" max="5636" width="20.5703125" style="223" customWidth="1"/>
    <col min="5637" max="5637" width="9.28515625" style="223" customWidth="1"/>
    <col min="5638" max="5638" width="12" style="223" customWidth="1"/>
    <col min="5639" max="5639" width="10.5703125" style="223" customWidth="1"/>
    <col min="5640" max="5640" width="8.5703125" style="223" customWidth="1"/>
    <col min="5641" max="5642" width="6.28515625" style="223" customWidth="1"/>
    <col min="5643" max="5643" width="6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7.85546875" style="223" customWidth="1"/>
    <col min="5892" max="5892" width="20.5703125" style="223" customWidth="1"/>
    <col min="5893" max="5893" width="9.28515625" style="223" customWidth="1"/>
    <col min="5894" max="5894" width="12" style="223" customWidth="1"/>
    <col min="5895" max="5895" width="10.5703125" style="223" customWidth="1"/>
    <col min="5896" max="5896" width="8.5703125" style="223" customWidth="1"/>
    <col min="5897" max="5898" width="6.28515625" style="223" customWidth="1"/>
    <col min="5899" max="5899" width="6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7.85546875" style="223" customWidth="1"/>
    <col min="6148" max="6148" width="20.5703125" style="223" customWidth="1"/>
    <col min="6149" max="6149" width="9.28515625" style="223" customWidth="1"/>
    <col min="6150" max="6150" width="12" style="223" customWidth="1"/>
    <col min="6151" max="6151" width="10.5703125" style="223" customWidth="1"/>
    <col min="6152" max="6152" width="8.5703125" style="223" customWidth="1"/>
    <col min="6153" max="6154" width="6.28515625" style="223" customWidth="1"/>
    <col min="6155" max="6155" width="6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7.85546875" style="223" customWidth="1"/>
    <col min="6404" max="6404" width="20.5703125" style="223" customWidth="1"/>
    <col min="6405" max="6405" width="9.28515625" style="223" customWidth="1"/>
    <col min="6406" max="6406" width="12" style="223" customWidth="1"/>
    <col min="6407" max="6407" width="10.5703125" style="223" customWidth="1"/>
    <col min="6408" max="6408" width="8.5703125" style="223" customWidth="1"/>
    <col min="6409" max="6410" width="6.28515625" style="223" customWidth="1"/>
    <col min="6411" max="6411" width="6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7.85546875" style="223" customWidth="1"/>
    <col min="6660" max="6660" width="20.5703125" style="223" customWidth="1"/>
    <col min="6661" max="6661" width="9.28515625" style="223" customWidth="1"/>
    <col min="6662" max="6662" width="12" style="223" customWidth="1"/>
    <col min="6663" max="6663" width="10.5703125" style="223" customWidth="1"/>
    <col min="6664" max="6664" width="8.5703125" style="223" customWidth="1"/>
    <col min="6665" max="6666" width="6.28515625" style="223" customWidth="1"/>
    <col min="6667" max="6667" width="6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7.85546875" style="223" customWidth="1"/>
    <col min="6916" max="6916" width="20.5703125" style="223" customWidth="1"/>
    <col min="6917" max="6917" width="9.28515625" style="223" customWidth="1"/>
    <col min="6918" max="6918" width="12" style="223" customWidth="1"/>
    <col min="6919" max="6919" width="10.5703125" style="223" customWidth="1"/>
    <col min="6920" max="6920" width="8.5703125" style="223" customWidth="1"/>
    <col min="6921" max="6922" width="6.28515625" style="223" customWidth="1"/>
    <col min="6923" max="6923" width="6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7.85546875" style="223" customWidth="1"/>
    <col min="7172" max="7172" width="20.5703125" style="223" customWidth="1"/>
    <col min="7173" max="7173" width="9.28515625" style="223" customWidth="1"/>
    <col min="7174" max="7174" width="12" style="223" customWidth="1"/>
    <col min="7175" max="7175" width="10.5703125" style="223" customWidth="1"/>
    <col min="7176" max="7176" width="8.5703125" style="223" customWidth="1"/>
    <col min="7177" max="7178" width="6.28515625" style="223" customWidth="1"/>
    <col min="7179" max="7179" width="6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7.85546875" style="223" customWidth="1"/>
    <col min="7428" max="7428" width="20.5703125" style="223" customWidth="1"/>
    <col min="7429" max="7429" width="9.28515625" style="223" customWidth="1"/>
    <col min="7430" max="7430" width="12" style="223" customWidth="1"/>
    <col min="7431" max="7431" width="10.5703125" style="223" customWidth="1"/>
    <col min="7432" max="7432" width="8.5703125" style="223" customWidth="1"/>
    <col min="7433" max="7434" width="6.28515625" style="223" customWidth="1"/>
    <col min="7435" max="7435" width="6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7.85546875" style="223" customWidth="1"/>
    <col min="7684" max="7684" width="20.5703125" style="223" customWidth="1"/>
    <col min="7685" max="7685" width="9.28515625" style="223" customWidth="1"/>
    <col min="7686" max="7686" width="12" style="223" customWidth="1"/>
    <col min="7687" max="7687" width="10.5703125" style="223" customWidth="1"/>
    <col min="7688" max="7688" width="8.5703125" style="223" customWidth="1"/>
    <col min="7689" max="7690" width="6.28515625" style="223" customWidth="1"/>
    <col min="7691" max="7691" width="6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7.85546875" style="223" customWidth="1"/>
    <col min="7940" max="7940" width="20.5703125" style="223" customWidth="1"/>
    <col min="7941" max="7941" width="9.28515625" style="223" customWidth="1"/>
    <col min="7942" max="7942" width="12" style="223" customWidth="1"/>
    <col min="7943" max="7943" width="10.5703125" style="223" customWidth="1"/>
    <col min="7944" max="7944" width="8.5703125" style="223" customWidth="1"/>
    <col min="7945" max="7946" width="6.28515625" style="223" customWidth="1"/>
    <col min="7947" max="7947" width="6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7.85546875" style="223" customWidth="1"/>
    <col min="8196" max="8196" width="20.5703125" style="223" customWidth="1"/>
    <col min="8197" max="8197" width="9.28515625" style="223" customWidth="1"/>
    <col min="8198" max="8198" width="12" style="223" customWidth="1"/>
    <col min="8199" max="8199" width="10.5703125" style="223" customWidth="1"/>
    <col min="8200" max="8200" width="8.5703125" style="223" customWidth="1"/>
    <col min="8201" max="8202" width="6.28515625" style="223" customWidth="1"/>
    <col min="8203" max="8203" width="6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7.85546875" style="223" customWidth="1"/>
    <col min="8452" max="8452" width="20.5703125" style="223" customWidth="1"/>
    <col min="8453" max="8453" width="9.28515625" style="223" customWidth="1"/>
    <col min="8454" max="8454" width="12" style="223" customWidth="1"/>
    <col min="8455" max="8455" width="10.5703125" style="223" customWidth="1"/>
    <col min="8456" max="8456" width="8.5703125" style="223" customWidth="1"/>
    <col min="8457" max="8458" width="6.28515625" style="223" customWidth="1"/>
    <col min="8459" max="8459" width="6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7.85546875" style="223" customWidth="1"/>
    <col min="8708" max="8708" width="20.5703125" style="223" customWidth="1"/>
    <col min="8709" max="8709" width="9.28515625" style="223" customWidth="1"/>
    <col min="8710" max="8710" width="12" style="223" customWidth="1"/>
    <col min="8711" max="8711" width="10.5703125" style="223" customWidth="1"/>
    <col min="8712" max="8712" width="8.5703125" style="223" customWidth="1"/>
    <col min="8713" max="8714" width="6.28515625" style="223" customWidth="1"/>
    <col min="8715" max="8715" width="6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7.85546875" style="223" customWidth="1"/>
    <col min="8964" max="8964" width="20.5703125" style="223" customWidth="1"/>
    <col min="8965" max="8965" width="9.28515625" style="223" customWidth="1"/>
    <col min="8966" max="8966" width="12" style="223" customWidth="1"/>
    <col min="8967" max="8967" width="10.5703125" style="223" customWidth="1"/>
    <col min="8968" max="8968" width="8.5703125" style="223" customWidth="1"/>
    <col min="8969" max="8970" width="6.28515625" style="223" customWidth="1"/>
    <col min="8971" max="8971" width="6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7.85546875" style="223" customWidth="1"/>
    <col min="9220" max="9220" width="20.5703125" style="223" customWidth="1"/>
    <col min="9221" max="9221" width="9.28515625" style="223" customWidth="1"/>
    <col min="9222" max="9222" width="12" style="223" customWidth="1"/>
    <col min="9223" max="9223" width="10.5703125" style="223" customWidth="1"/>
    <col min="9224" max="9224" width="8.5703125" style="223" customWidth="1"/>
    <col min="9225" max="9226" width="6.28515625" style="223" customWidth="1"/>
    <col min="9227" max="9227" width="6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7.85546875" style="223" customWidth="1"/>
    <col min="9476" max="9476" width="20.5703125" style="223" customWidth="1"/>
    <col min="9477" max="9477" width="9.28515625" style="223" customWidth="1"/>
    <col min="9478" max="9478" width="12" style="223" customWidth="1"/>
    <col min="9479" max="9479" width="10.5703125" style="223" customWidth="1"/>
    <col min="9480" max="9480" width="8.5703125" style="223" customWidth="1"/>
    <col min="9481" max="9482" width="6.28515625" style="223" customWidth="1"/>
    <col min="9483" max="9483" width="6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7.85546875" style="223" customWidth="1"/>
    <col min="9732" max="9732" width="20.5703125" style="223" customWidth="1"/>
    <col min="9733" max="9733" width="9.28515625" style="223" customWidth="1"/>
    <col min="9734" max="9734" width="12" style="223" customWidth="1"/>
    <col min="9735" max="9735" width="10.5703125" style="223" customWidth="1"/>
    <col min="9736" max="9736" width="8.5703125" style="223" customWidth="1"/>
    <col min="9737" max="9738" width="6.28515625" style="223" customWidth="1"/>
    <col min="9739" max="9739" width="6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7.85546875" style="223" customWidth="1"/>
    <col min="9988" max="9988" width="20.5703125" style="223" customWidth="1"/>
    <col min="9989" max="9989" width="9.28515625" style="223" customWidth="1"/>
    <col min="9990" max="9990" width="12" style="223" customWidth="1"/>
    <col min="9991" max="9991" width="10.5703125" style="223" customWidth="1"/>
    <col min="9992" max="9992" width="8.5703125" style="223" customWidth="1"/>
    <col min="9993" max="9994" width="6.28515625" style="223" customWidth="1"/>
    <col min="9995" max="9995" width="6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7.85546875" style="223" customWidth="1"/>
    <col min="10244" max="10244" width="20.5703125" style="223" customWidth="1"/>
    <col min="10245" max="10245" width="9.28515625" style="223" customWidth="1"/>
    <col min="10246" max="10246" width="12" style="223" customWidth="1"/>
    <col min="10247" max="10247" width="10.5703125" style="223" customWidth="1"/>
    <col min="10248" max="10248" width="8.5703125" style="223" customWidth="1"/>
    <col min="10249" max="10250" width="6.28515625" style="223" customWidth="1"/>
    <col min="10251" max="10251" width="6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7.85546875" style="223" customWidth="1"/>
    <col min="10500" max="10500" width="20.5703125" style="223" customWidth="1"/>
    <col min="10501" max="10501" width="9.28515625" style="223" customWidth="1"/>
    <col min="10502" max="10502" width="12" style="223" customWidth="1"/>
    <col min="10503" max="10503" width="10.5703125" style="223" customWidth="1"/>
    <col min="10504" max="10504" width="8.5703125" style="223" customWidth="1"/>
    <col min="10505" max="10506" width="6.28515625" style="223" customWidth="1"/>
    <col min="10507" max="10507" width="6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7.85546875" style="223" customWidth="1"/>
    <col min="10756" max="10756" width="20.5703125" style="223" customWidth="1"/>
    <col min="10757" max="10757" width="9.28515625" style="223" customWidth="1"/>
    <col min="10758" max="10758" width="12" style="223" customWidth="1"/>
    <col min="10759" max="10759" width="10.5703125" style="223" customWidth="1"/>
    <col min="10760" max="10760" width="8.5703125" style="223" customWidth="1"/>
    <col min="10761" max="10762" width="6.28515625" style="223" customWidth="1"/>
    <col min="10763" max="10763" width="6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7.85546875" style="223" customWidth="1"/>
    <col min="11012" max="11012" width="20.5703125" style="223" customWidth="1"/>
    <col min="11013" max="11013" width="9.28515625" style="223" customWidth="1"/>
    <col min="11014" max="11014" width="12" style="223" customWidth="1"/>
    <col min="11015" max="11015" width="10.5703125" style="223" customWidth="1"/>
    <col min="11016" max="11016" width="8.5703125" style="223" customWidth="1"/>
    <col min="11017" max="11018" width="6.28515625" style="223" customWidth="1"/>
    <col min="11019" max="11019" width="6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7.85546875" style="223" customWidth="1"/>
    <col min="11268" max="11268" width="20.5703125" style="223" customWidth="1"/>
    <col min="11269" max="11269" width="9.28515625" style="223" customWidth="1"/>
    <col min="11270" max="11270" width="12" style="223" customWidth="1"/>
    <col min="11271" max="11271" width="10.5703125" style="223" customWidth="1"/>
    <col min="11272" max="11272" width="8.5703125" style="223" customWidth="1"/>
    <col min="11273" max="11274" width="6.28515625" style="223" customWidth="1"/>
    <col min="11275" max="11275" width="6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7.85546875" style="223" customWidth="1"/>
    <col min="11524" max="11524" width="20.5703125" style="223" customWidth="1"/>
    <col min="11525" max="11525" width="9.28515625" style="223" customWidth="1"/>
    <col min="11526" max="11526" width="12" style="223" customWidth="1"/>
    <col min="11527" max="11527" width="10.5703125" style="223" customWidth="1"/>
    <col min="11528" max="11528" width="8.5703125" style="223" customWidth="1"/>
    <col min="11529" max="11530" width="6.28515625" style="223" customWidth="1"/>
    <col min="11531" max="11531" width="6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7.85546875" style="223" customWidth="1"/>
    <col min="11780" max="11780" width="20.5703125" style="223" customWidth="1"/>
    <col min="11781" max="11781" width="9.28515625" style="223" customWidth="1"/>
    <col min="11782" max="11782" width="12" style="223" customWidth="1"/>
    <col min="11783" max="11783" width="10.5703125" style="223" customWidth="1"/>
    <col min="11784" max="11784" width="8.5703125" style="223" customWidth="1"/>
    <col min="11785" max="11786" width="6.28515625" style="223" customWidth="1"/>
    <col min="11787" max="11787" width="6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7.85546875" style="223" customWidth="1"/>
    <col min="12036" max="12036" width="20.5703125" style="223" customWidth="1"/>
    <col min="12037" max="12037" width="9.28515625" style="223" customWidth="1"/>
    <col min="12038" max="12038" width="12" style="223" customWidth="1"/>
    <col min="12039" max="12039" width="10.5703125" style="223" customWidth="1"/>
    <col min="12040" max="12040" width="8.5703125" style="223" customWidth="1"/>
    <col min="12041" max="12042" width="6.28515625" style="223" customWidth="1"/>
    <col min="12043" max="12043" width="6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7.85546875" style="223" customWidth="1"/>
    <col min="12292" max="12292" width="20.5703125" style="223" customWidth="1"/>
    <col min="12293" max="12293" width="9.28515625" style="223" customWidth="1"/>
    <col min="12294" max="12294" width="12" style="223" customWidth="1"/>
    <col min="12295" max="12295" width="10.5703125" style="223" customWidth="1"/>
    <col min="12296" max="12296" width="8.5703125" style="223" customWidth="1"/>
    <col min="12297" max="12298" width="6.28515625" style="223" customWidth="1"/>
    <col min="12299" max="12299" width="6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7.85546875" style="223" customWidth="1"/>
    <col min="12548" max="12548" width="20.5703125" style="223" customWidth="1"/>
    <col min="12549" max="12549" width="9.28515625" style="223" customWidth="1"/>
    <col min="12550" max="12550" width="12" style="223" customWidth="1"/>
    <col min="12551" max="12551" width="10.5703125" style="223" customWidth="1"/>
    <col min="12552" max="12552" width="8.5703125" style="223" customWidth="1"/>
    <col min="12553" max="12554" width="6.28515625" style="223" customWidth="1"/>
    <col min="12555" max="12555" width="6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7.85546875" style="223" customWidth="1"/>
    <col min="12804" max="12804" width="20.5703125" style="223" customWidth="1"/>
    <col min="12805" max="12805" width="9.28515625" style="223" customWidth="1"/>
    <col min="12806" max="12806" width="12" style="223" customWidth="1"/>
    <col min="12807" max="12807" width="10.5703125" style="223" customWidth="1"/>
    <col min="12808" max="12808" width="8.5703125" style="223" customWidth="1"/>
    <col min="12809" max="12810" width="6.28515625" style="223" customWidth="1"/>
    <col min="12811" max="12811" width="6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7.85546875" style="223" customWidth="1"/>
    <col min="13060" max="13060" width="20.5703125" style="223" customWidth="1"/>
    <col min="13061" max="13061" width="9.28515625" style="223" customWidth="1"/>
    <col min="13062" max="13062" width="12" style="223" customWidth="1"/>
    <col min="13063" max="13063" width="10.5703125" style="223" customWidth="1"/>
    <col min="13064" max="13064" width="8.5703125" style="223" customWidth="1"/>
    <col min="13065" max="13066" width="6.28515625" style="223" customWidth="1"/>
    <col min="13067" max="13067" width="6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7.85546875" style="223" customWidth="1"/>
    <col min="13316" max="13316" width="20.5703125" style="223" customWidth="1"/>
    <col min="13317" max="13317" width="9.28515625" style="223" customWidth="1"/>
    <col min="13318" max="13318" width="12" style="223" customWidth="1"/>
    <col min="13319" max="13319" width="10.5703125" style="223" customWidth="1"/>
    <col min="13320" max="13320" width="8.5703125" style="223" customWidth="1"/>
    <col min="13321" max="13322" width="6.28515625" style="223" customWidth="1"/>
    <col min="13323" max="13323" width="6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7.85546875" style="223" customWidth="1"/>
    <col min="13572" max="13572" width="20.5703125" style="223" customWidth="1"/>
    <col min="13573" max="13573" width="9.28515625" style="223" customWidth="1"/>
    <col min="13574" max="13574" width="12" style="223" customWidth="1"/>
    <col min="13575" max="13575" width="10.5703125" style="223" customWidth="1"/>
    <col min="13576" max="13576" width="8.5703125" style="223" customWidth="1"/>
    <col min="13577" max="13578" width="6.28515625" style="223" customWidth="1"/>
    <col min="13579" max="13579" width="6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7.85546875" style="223" customWidth="1"/>
    <col min="13828" max="13828" width="20.5703125" style="223" customWidth="1"/>
    <col min="13829" max="13829" width="9.28515625" style="223" customWidth="1"/>
    <col min="13830" max="13830" width="12" style="223" customWidth="1"/>
    <col min="13831" max="13831" width="10.5703125" style="223" customWidth="1"/>
    <col min="13832" max="13832" width="8.5703125" style="223" customWidth="1"/>
    <col min="13833" max="13834" width="6.28515625" style="223" customWidth="1"/>
    <col min="13835" max="13835" width="6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7.85546875" style="223" customWidth="1"/>
    <col min="14084" max="14084" width="20.5703125" style="223" customWidth="1"/>
    <col min="14085" max="14085" width="9.28515625" style="223" customWidth="1"/>
    <col min="14086" max="14086" width="12" style="223" customWidth="1"/>
    <col min="14087" max="14087" width="10.5703125" style="223" customWidth="1"/>
    <col min="14088" max="14088" width="8.5703125" style="223" customWidth="1"/>
    <col min="14089" max="14090" width="6.28515625" style="223" customWidth="1"/>
    <col min="14091" max="14091" width="6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7.85546875" style="223" customWidth="1"/>
    <col min="14340" max="14340" width="20.5703125" style="223" customWidth="1"/>
    <col min="14341" max="14341" width="9.28515625" style="223" customWidth="1"/>
    <col min="14342" max="14342" width="12" style="223" customWidth="1"/>
    <col min="14343" max="14343" width="10.5703125" style="223" customWidth="1"/>
    <col min="14344" max="14344" width="8.5703125" style="223" customWidth="1"/>
    <col min="14345" max="14346" width="6.28515625" style="223" customWidth="1"/>
    <col min="14347" max="14347" width="6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7.85546875" style="223" customWidth="1"/>
    <col min="14596" max="14596" width="20.5703125" style="223" customWidth="1"/>
    <col min="14597" max="14597" width="9.28515625" style="223" customWidth="1"/>
    <col min="14598" max="14598" width="12" style="223" customWidth="1"/>
    <col min="14599" max="14599" width="10.5703125" style="223" customWidth="1"/>
    <col min="14600" max="14600" width="8.5703125" style="223" customWidth="1"/>
    <col min="14601" max="14602" width="6.28515625" style="223" customWidth="1"/>
    <col min="14603" max="14603" width="6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7.85546875" style="223" customWidth="1"/>
    <col min="14852" max="14852" width="20.5703125" style="223" customWidth="1"/>
    <col min="14853" max="14853" width="9.28515625" style="223" customWidth="1"/>
    <col min="14854" max="14854" width="12" style="223" customWidth="1"/>
    <col min="14855" max="14855" width="10.5703125" style="223" customWidth="1"/>
    <col min="14856" max="14856" width="8.5703125" style="223" customWidth="1"/>
    <col min="14857" max="14858" width="6.28515625" style="223" customWidth="1"/>
    <col min="14859" max="14859" width="6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7.85546875" style="223" customWidth="1"/>
    <col min="15108" max="15108" width="20.5703125" style="223" customWidth="1"/>
    <col min="15109" max="15109" width="9.28515625" style="223" customWidth="1"/>
    <col min="15110" max="15110" width="12" style="223" customWidth="1"/>
    <col min="15111" max="15111" width="10.5703125" style="223" customWidth="1"/>
    <col min="15112" max="15112" width="8.5703125" style="223" customWidth="1"/>
    <col min="15113" max="15114" width="6.28515625" style="223" customWidth="1"/>
    <col min="15115" max="15115" width="6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7.85546875" style="223" customWidth="1"/>
    <col min="15364" max="15364" width="20.5703125" style="223" customWidth="1"/>
    <col min="15365" max="15365" width="9.28515625" style="223" customWidth="1"/>
    <col min="15366" max="15366" width="12" style="223" customWidth="1"/>
    <col min="15367" max="15367" width="10.5703125" style="223" customWidth="1"/>
    <col min="15368" max="15368" width="8.5703125" style="223" customWidth="1"/>
    <col min="15369" max="15370" width="6.28515625" style="223" customWidth="1"/>
    <col min="15371" max="15371" width="6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7.85546875" style="223" customWidth="1"/>
    <col min="15620" max="15620" width="20.5703125" style="223" customWidth="1"/>
    <col min="15621" max="15621" width="9.28515625" style="223" customWidth="1"/>
    <col min="15622" max="15622" width="12" style="223" customWidth="1"/>
    <col min="15623" max="15623" width="10.5703125" style="223" customWidth="1"/>
    <col min="15624" max="15624" width="8.5703125" style="223" customWidth="1"/>
    <col min="15625" max="15626" width="6.28515625" style="223" customWidth="1"/>
    <col min="15627" max="15627" width="6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7.85546875" style="223" customWidth="1"/>
    <col min="15876" max="15876" width="20.5703125" style="223" customWidth="1"/>
    <col min="15877" max="15877" width="9.28515625" style="223" customWidth="1"/>
    <col min="15878" max="15878" width="12" style="223" customWidth="1"/>
    <col min="15879" max="15879" width="10.5703125" style="223" customWidth="1"/>
    <col min="15880" max="15880" width="8.5703125" style="223" customWidth="1"/>
    <col min="15881" max="15882" width="6.28515625" style="223" customWidth="1"/>
    <col min="15883" max="15883" width="6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7.85546875" style="223" customWidth="1"/>
    <col min="16132" max="16132" width="20.5703125" style="223" customWidth="1"/>
    <col min="16133" max="16133" width="9.28515625" style="223" customWidth="1"/>
    <col min="16134" max="16134" width="12" style="223" customWidth="1"/>
    <col min="16135" max="16135" width="10.5703125" style="223" customWidth="1"/>
    <col min="16136" max="16136" width="8.5703125" style="223" customWidth="1"/>
    <col min="16137" max="16138" width="6.28515625" style="223" customWidth="1"/>
    <col min="16139" max="16139" width="6" style="223" customWidth="1"/>
    <col min="16140" max="16140" width="15.7109375" style="223" customWidth="1"/>
    <col min="16141" max="16384" width="9.140625" style="223"/>
  </cols>
  <sheetData>
    <row r="1" spans="1:13" ht="19.5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</row>
    <row r="2" spans="1:13" ht="19.5" customHeight="1">
      <c r="A2" s="320" t="s">
        <v>41</v>
      </c>
      <c r="B2" s="225" t="s">
        <v>2</v>
      </c>
      <c r="C2" s="263"/>
      <c r="D2" s="322" t="s">
        <v>42</v>
      </c>
      <c r="E2" s="159"/>
      <c r="F2" s="328" t="s">
        <v>122</v>
      </c>
      <c r="G2" s="327"/>
      <c r="H2" s="327"/>
      <c r="I2" s="327"/>
      <c r="J2" s="327"/>
      <c r="K2" s="327"/>
    </row>
    <row r="3" spans="1:13" ht="19.5" customHeight="1">
      <c r="A3" s="321" t="s">
        <v>64</v>
      </c>
      <c r="B3" s="224" t="s">
        <v>3</v>
      </c>
      <c r="C3" s="222"/>
      <c r="D3" s="264" t="s">
        <v>65</v>
      </c>
      <c r="E3" s="477" t="s">
        <v>149</v>
      </c>
      <c r="F3" s="478"/>
      <c r="G3" s="478"/>
      <c r="H3" s="478"/>
      <c r="I3" s="478"/>
      <c r="J3" s="478"/>
      <c r="K3" s="478"/>
    </row>
    <row r="4" spans="1:13" ht="19.5" customHeight="1">
      <c r="A4" s="265"/>
      <c r="B4" s="253"/>
      <c r="C4" s="253"/>
      <c r="D4" s="266"/>
      <c r="E4" s="479" t="s">
        <v>150</v>
      </c>
      <c r="F4" s="479"/>
      <c r="G4" s="479"/>
      <c r="H4" s="479"/>
      <c r="I4" s="479"/>
      <c r="J4" s="479"/>
      <c r="K4" s="479"/>
    </row>
    <row r="5" spans="1:13" ht="19.5" customHeight="1">
      <c r="A5" s="267"/>
      <c r="B5" s="222"/>
      <c r="C5" s="222"/>
      <c r="D5" s="268"/>
      <c r="E5" s="479" t="s">
        <v>151</v>
      </c>
      <c r="F5" s="479"/>
      <c r="G5" s="479"/>
      <c r="H5" s="479"/>
      <c r="I5" s="479"/>
      <c r="J5" s="479"/>
      <c r="K5" s="479"/>
    </row>
    <row r="6" spans="1:13" ht="19.5" customHeight="1">
      <c r="A6" s="269"/>
      <c r="B6" s="222"/>
      <c r="C6" s="226"/>
      <c r="D6" s="270"/>
      <c r="E6" s="159"/>
      <c r="F6" s="167"/>
      <c r="G6" s="262" t="s">
        <v>4</v>
      </c>
      <c r="H6" s="216">
        <v>2014</v>
      </c>
      <c r="I6" s="159"/>
      <c r="J6" s="159"/>
      <c r="K6" s="159"/>
    </row>
    <row r="7" spans="1:13" ht="19.5" customHeight="1" thickBot="1">
      <c r="A7" s="272"/>
      <c r="B7" s="222"/>
      <c r="C7" s="226"/>
      <c r="D7" s="227"/>
      <c r="E7" s="226"/>
      <c r="F7" s="273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505" t="s">
        <v>124</v>
      </c>
      <c r="J8" s="506"/>
      <c r="K8" s="507"/>
    </row>
    <row r="9" spans="1:13" ht="24" customHeight="1">
      <c r="A9" s="249" t="s">
        <v>6</v>
      </c>
      <c r="B9" s="484"/>
      <c r="C9" s="485"/>
      <c r="D9" s="485"/>
      <c r="E9" s="25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274"/>
    </row>
    <row r="10" spans="1:13" ht="47.25" customHeight="1" thickBot="1">
      <c r="A10" s="249"/>
      <c r="B10" s="486"/>
      <c r="C10" s="487"/>
      <c r="D10" s="487"/>
      <c r="E10" s="109" t="s">
        <v>98</v>
      </c>
      <c r="F10" s="497"/>
      <c r="G10" s="497"/>
      <c r="H10" s="492"/>
      <c r="I10" s="502"/>
      <c r="J10" s="502"/>
      <c r="K10" s="502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276"/>
      <c r="F12" s="445"/>
      <c r="G12" s="278"/>
      <c r="H12" s="276"/>
      <c r="I12" s="446"/>
      <c r="J12" s="279"/>
      <c r="K12" s="279"/>
    </row>
    <row r="13" spans="1:13" ht="16.5" customHeight="1">
      <c r="A13" s="245">
        <v>2</v>
      </c>
      <c r="B13" s="467"/>
      <c r="C13" s="280" t="s">
        <v>126</v>
      </c>
      <c r="D13" s="228"/>
      <c r="E13" s="281"/>
      <c r="F13" s="282"/>
      <c r="G13" s="283"/>
      <c r="H13" s="281"/>
      <c r="I13" s="284"/>
      <c r="J13" s="284"/>
      <c r="K13" s="284"/>
    </row>
    <row r="14" spans="1:13" ht="16.5" customHeight="1">
      <c r="A14" s="245">
        <v>3</v>
      </c>
      <c r="B14" s="467"/>
      <c r="C14" s="471" t="s">
        <v>127</v>
      </c>
      <c r="D14" s="472"/>
      <c r="E14" s="285"/>
      <c r="F14" s="286"/>
      <c r="G14" s="287"/>
      <c r="H14" s="288"/>
      <c r="I14" s="289"/>
      <c r="J14" s="289"/>
      <c r="K14" s="289"/>
    </row>
    <row r="15" spans="1:13" ht="16.5" customHeight="1">
      <c r="A15" s="245">
        <v>4</v>
      </c>
      <c r="B15" s="467"/>
      <c r="C15" s="473" t="s">
        <v>13</v>
      </c>
      <c r="D15" s="474"/>
      <c r="E15" s="290">
        <v>0.69</v>
      </c>
      <c r="F15" s="291">
        <v>147.85</v>
      </c>
      <c r="G15" s="292">
        <v>0</v>
      </c>
      <c r="H15" s="290">
        <v>148.54</v>
      </c>
      <c r="I15" s="293"/>
      <c r="J15" s="293"/>
      <c r="K15" s="293"/>
    </row>
    <row r="16" spans="1:13" ht="30" customHeight="1">
      <c r="A16" s="245">
        <v>5</v>
      </c>
      <c r="B16" s="467"/>
      <c r="C16" s="475" t="s">
        <v>128</v>
      </c>
      <c r="D16" s="476"/>
      <c r="E16" s="281">
        <v>0.02</v>
      </c>
      <c r="F16" s="282">
        <v>0</v>
      </c>
      <c r="G16" s="283">
        <v>0</v>
      </c>
      <c r="H16" s="281">
        <v>0.02</v>
      </c>
      <c r="I16" s="284"/>
      <c r="J16" s="284"/>
      <c r="K16" s="284"/>
    </row>
    <row r="17" spans="1:11" ht="16.5" customHeight="1">
      <c r="A17" s="245">
        <v>6</v>
      </c>
      <c r="B17" s="467"/>
      <c r="C17" s="280" t="s">
        <v>129</v>
      </c>
      <c r="D17" s="229"/>
      <c r="E17" s="294">
        <v>0.67</v>
      </c>
      <c r="F17" s="295">
        <v>147.85</v>
      </c>
      <c r="G17" s="296">
        <v>0</v>
      </c>
      <c r="H17" s="294">
        <v>148.52000000000001</v>
      </c>
      <c r="I17" s="297"/>
      <c r="J17" s="297"/>
      <c r="K17" s="297"/>
    </row>
    <row r="18" spans="1:11" ht="16.5" customHeight="1">
      <c r="A18" s="245">
        <v>7</v>
      </c>
      <c r="B18" s="467"/>
      <c r="C18" s="251" t="s">
        <v>14</v>
      </c>
      <c r="D18" s="335"/>
      <c r="E18" s="290"/>
      <c r="F18" s="291"/>
      <c r="G18" s="292"/>
      <c r="H18" s="298"/>
      <c r="I18" s="293"/>
      <c r="J18" s="293"/>
      <c r="K18" s="293"/>
    </row>
    <row r="19" spans="1:11" ht="16.5" customHeight="1">
      <c r="A19" s="245">
        <v>8</v>
      </c>
      <c r="B19" s="467"/>
      <c r="C19" s="251" t="s">
        <v>15</v>
      </c>
      <c r="D19" s="335"/>
      <c r="E19" s="290"/>
      <c r="F19" s="291"/>
      <c r="G19" s="292"/>
      <c r="H19" s="290"/>
      <c r="I19" s="293"/>
      <c r="J19" s="293"/>
      <c r="K19" s="293"/>
    </row>
    <row r="20" spans="1:11" ht="16.5" customHeight="1">
      <c r="A20" s="245">
        <v>9</v>
      </c>
      <c r="B20" s="467"/>
      <c r="C20" s="251" t="s">
        <v>16</v>
      </c>
      <c r="D20" s="335"/>
      <c r="E20" s="290"/>
      <c r="F20" s="291"/>
      <c r="G20" s="292"/>
      <c r="H20" s="290"/>
      <c r="I20" s="293"/>
      <c r="J20" s="293"/>
      <c r="K20" s="293"/>
    </row>
    <row r="21" spans="1:11" ht="16.5" customHeight="1">
      <c r="A21" s="245">
        <v>10</v>
      </c>
      <c r="B21" s="468"/>
      <c r="C21" s="251" t="s">
        <v>17</v>
      </c>
      <c r="D21" s="335"/>
      <c r="E21" s="290"/>
      <c r="F21" s="291">
        <v>0.26</v>
      </c>
      <c r="G21" s="292">
        <v>4.33</v>
      </c>
      <c r="H21" s="290">
        <v>4.59</v>
      </c>
      <c r="I21" s="293"/>
      <c r="J21" s="293"/>
      <c r="K21" s="293"/>
    </row>
    <row r="22" spans="1:11" ht="16.5" customHeight="1">
      <c r="A22" s="245">
        <v>11</v>
      </c>
      <c r="B22" s="455" t="s">
        <v>130</v>
      </c>
      <c r="C22" s="456"/>
      <c r="D22" s="456"/>
      <c r="E22" s="299"/>
      <c r="F22" s="300"/>
      <c r="G22" s="301"/>
      <c r="H22" s="299"/>
      <c r="I22" s="302"/>
      <c r="J22" s="302"/>
      <c r="K22" s="302"/>
    </row>
    <row r="23" spans="1:11" ht="16.5" customHeight="1">
      <c r="A23" s="245">
        <v>12</v>
      </c>
      <c r="B23" s="457" t="s">
        <v>18</v>
      </c>
      <c r="C23" s="458"/>
      <c r="D23" s="458"/>
      <c r="E23" s="290"/>
      <c r="F23" s="290"/>
      <c r="G23" s="290"/>
      <c r="H23" s="290"/>
      <c r="I23" s="290"/>
      <c r="J23" s="290"/>
      <c r="K23" s="290"/>
    </row>
    <row r="24" spans="1:11" ht="16.5" customHeight="1">
      <c r="A24" s="245">
        <v>13</v>
      </c>
      <c r="B24" s="230"/>
      <c r="C24" s="231"/>
      <c r="D24" s="255" t="s">
        <v>131</v>
      </c>
      <c r="E24" s="281"/>
      <c r="F24" s="282"/>
      <c r="G24" s="283"/>
      <c r="H24" s="281"/>
      <c r="I24" s="304"/>
      <c r="J24" s="304"/>
      <c r="K24" s="304"/>
    </row>
    <row r="25" spans="1:11" ht="16.5" customHeight="1">
      <c r="A25" s="245">
        <v>14</v>
      </c>
      <c r="B25" s="232"/>
      <c r="D25" s="236" t="s">
        <v>132</v>
      </c>
      <c r="E25" s="294"/>
      <c r="F25" s="295"/>
      <c r="G25" s="296"/>
      <c r="H25" s="294"/>
      <c r="I25" s="305"/>
      <c r="J25" s="305"/>
      <c r="K25" s="305"/>
    </row>
    <row r="26" spans="1:11" ht="16.5" customHeight="1">
      <c r="A26" s="245">
        <v>15</v>
      </c>
      <c r="B26" s="233" t="s">
        <v>133</v>
      </c>
      <c r="C26" s="234"/>
      <c r="D26" s="234"/>
      <c r="E26" s="290"/>
      <c r="F26" s="291"/>
      <c r="G26" s="292"/>
      <c r="H26" s="290"/>
      <c r="I26" s="303"/>
      <c r="J26" s="303"/>
      <c r="K26" s="303"/>
    </row>
    <row r="27" spans="1:11" ht="16.5" customHeight="1">
      <c r="A27" s="245">
        <v>16</v>
      </c>
      <c r="B27" s="233" t="s">
        <v>19</v>
      </c>
      <c r="C27" s="234"/>
      <c r="D27" s="234"/>
      <c r="E27" s="290"/>
      <c r="F27" s="291">
        <v>2.5</v>
      </c>
      <c r="G27" s="292">
        <v>0</v>
      </c>
      <c r="H27" s="290">
        <v>2.5</v>
      </c>
      <c r="I27" s="303"/>
      <c r="J27" s="303"/>
      <c r="K27" s="303"/>
    </row>
    <row r="28" spans="1:11" ht="16.5" customHeight="1">
      <c r="A28" s="245">
        <v>17</v>
      </c>
      <c r="B28" s="250" t="s">
        <v>20</v>
      </c>
      <c r="C28" s="335"/>
      <c r="D28" s="335"/>
      <c r="E28" s="290"/>
      <c r="F28" s="291"/>
      <c r="G28" s="292"/>
      <c r="H28" s="290"/>
      <c r="I28" s="303"/>
      <c r="J28" s="303"/>
      <c r="K28" s="303"/>
    </row>
    <row r="29" spans="1:11" ht="16.5" customHeight="1">
      <c r="A29" s="245">
        <v>18</v>
      </c>
      <c r="B29" s="235" t="s">
        <v>134</v>
      </c>
      <c r="C29" s="236"/>
      <c r="D29" s="236"/>
      <c r="E29" s="290"/>
      <c r="F29" s="291"/>
      <c r="G29" s="292"/>
      <c r="H29" s="290"/>
      <c r="I29" s="303"/>
      <c r="J29" s="303"/>
      <c r="K29" s="303"/>
    </row>
    <row r="30" spans="1:11" ht="16.5" customHeight="1">
      <c r="A30" s="245">
        <v>19</v>
      </c>
      <c r="B30" s="250" t="s">
        <v>135</v>
      </c>
      <c r="C30" s="335"/>
      <c r="D30" s="335" t="s">
        <v>233</v>
      </c>
      <c r="E30" s="290">
        <v>0.03</v>
      </c>
      <c r="F30" s="291">
        <v>0</v>
      </c>
      <c r="G30" s="292">
        <v>0</v>
      </c>
      <c r="H30" s="290">
        <v>0.03</v>
      </c>
      <c r="I30" s="303"/>
      <c r="J30" s="303"/>
      <c r="K30" s="303"/>
    </row>
    <row r="31" spans="1:11" ht="16.5" customHeight="1">
      <c r="A31" s="245">
        <v>20</v>
      </c>
      <c r="B31" s="233" t="s">
        <v>21</v>
      </c>
      <c r="C31" s="234"/>
      <c r="D31" s="234"/>
      <c r="E31" s="290"/>
      <c r="F31" s="291"/>
      <c r="G31" s="292"/>
      <c r="H31" s="290"/>
      <c r="I31" s="303"/>
      <c r="J31" s="303"/>
      <c r="K31" s="303"/>
    </row>
    <row r="32" spans="1:11" ht="16.5" customHeight="1">
      <c r="A32" s="245">
        <v>21</v>
      </c>
      <c r="B32" s="250" t="s">
        <v>22</v>
      </c>
      <c r="C32" s="335"/>
      <c r="D32" s="335"/>
      <c r="E32" s="290">
        <v>0.01</v>
      </c>
      <c r="F32" s="291"/>
      <c r="G32" s="292">
        <v>262.82</v>
      </c>
      <c r="H32" s="290">
        <v>262.83</v>
      </c>
      <c r="I32" s="303"/>
      <c r="J32" s="303"/>
      <c r="K32" s="303"/>
    </row>
    <row r="33" spans="1:11" ht="16.5" customHeight="1">
      <c r="A33" s="245">
        <v>22</v>
      </c>
      <c r="B33" s="235" t="s">
        <v>136</v>
      </c>
      <c r="C33" s="236"/>
      <c r="D33" s="236"/>
      <c r="E33" s="290"/>
      <c r="F33" s="291"/>
      <c r="G33" s="292"/>
      <c r="H33" s="290"/>
      <c r="I33" s="303"/>
      <c r="J33" s="303"/>
      <c r="K33" s="303"/>
    </row>
    <row r="34" spans="1:11" ht="16.5" customHeight="1">
      <c r="A34" s="245">
        <v>23</v>
      </c>
      <c r="B34" s="250" t="s">
        <v>23</v>
      </c>
      <c r="C34" s="335"/>
      <c r="D34" s="335"/>
      <c r="E34" s="290"/>
      <c r="F34" s="291"/>
      <c r="G34" s="292"/>
      <c r="H34" s="290"/>
      <c r="I34" s="303"/>
      <c r="J34" s="303"/>
      <c r="K34" s="303"/>
    </row>
    <row r="35" spans="1:11" ht="16.5" customHeight="1">
      <c r="A35" s="245">
        <v>24</v>
      </c>
      <c r="B35" s="250" t="s">
        <v>24</v>
      </c>
      <c r="C35" s="335"/>
      <c r="D35" s="335"/>
      <c r="E35" s="290"/>
      <c r="F35" s="291"/>
      <c r="G35" s="292"/>
      <c r="H35" s="290"/>
      <c r="I35" s="303"/>
      <c r="J35" s="303"/>
      <c r="K35" s="303"/>
    </row>
    <row r="36" spans="1:11" ht="16.5" customHeight="1">
      <c r="A36" s="245">
        <v>25</v>
      </c>
      <c r="B36" s="250" t="s">
        <v>25</v>
      </c>
      <c r="C36" s="335"/>
      <c r="D36" s="335"/>
      <c r="E36" s="290"/>
      <c r="F36" s="291"/>
      <c r="G36" s="292"/>
      <c r="H36" s="290"/>
      <c r="I36" s="303"/>
      <c r="J36" s="303"/>
      <c r="K36" s="303"/>
    </row>
    <row r="37" spans="1:11" ht="16.5" customHeight="1">
      <c r="A37" s="245">
        <v>26</v>
      </c>
      <c r="B37" s="250" t="s">
        <v>26</v>
      </c>
      <c r="C37" s="335"/>
      <c r="D37" s="335"/>
      <c r="E37" s="290"/>
      <c r="F37" s="291"/>
      <c r="G37" s="292"/>
      <c r="H37" s="290"/>
      <c r="I37" s="303"/>
      <c r="J37" s="303"/>
      <c r="K37" s="303"/>
    </row>
    <row r="38" spans="1:11" ht="16.5" customHeight="1">
      <c r="A38" s="245">
        <v>27</v>
      </c>
      <c r="B38" s="250" t="s">
        <v>27</v>
      </c>
      <c r="C38" s="335"/>
      <c r="D38" s="335"/>
      <c r="E38" s="290"/>
      <c r="F38" s="291"/>
      <c r="G38" s="292"/>
      <c r="H38" s="290"/>
      <c r="I38" s="303"/>
      <c r="J38" s="303"/>
      <c r="K38" s="303"/>
    </row>
    <row r="39" spans="1:11" ht="16.5" customHeight="1">
      <c r="A39" s="245">
        <v>28</v>
      </c>
      <c r="B39" s="250" t="s">
        <v>28</v>
      </c>
      <c r="C39" s="335"/>
      <c r="D39" s="335"/>
      <c r="E39" s="290"/>
      <c r="F39" s="291"/>
      <c r="G39" s="292"/>
      <c r="H39" s="290"/>
      <c r="I39" s="303"/>
      <c r="J39" s="303"/>
      <c r="K39" s="303"/>
    </row>
    <row r="40" spans="1:11" ht="16.5" customHeight="1">
      <c r="A40" s="245">
        <v>29</v>
      </c>
      <c r="B40" s="250" t="s">
        <v>29</v>
      </c>
      <c r="C40" s="335"/>
      <c r="D40" s="335"/>
      <c r="E40" s="290"/>
      <c r="F40" s="291"/>
      <c r="G40" s="292"/>
      <c r="H40" s="290"/>
      <c r="I40" s="303"/>
      <c r="J40" s="303"/>
      <c r="K40" s="303"/>
    </row>
    <row r="41" spans="1:11" ht="16.5" customHeight="1">
      <c r="A41" s="245">
        <v>30</v>
      </c>
      <c r="B41" s="250" t="s">
        <v>30</v>
      </c>
      <c r="C41" s="335"/>
      <c r="D41" s="335"/>
      <c r="E41" s="290"/>
      <c r="F41" s="291"/>
      <c r="G41" s="292"/>
      <c r="H41" s="290"/>
      <c r="I41" s="303"/>
      <c r="J41" s="303"/>
      <c r="K41" s="303"/>
    </row>
    <row r="42" spans="1:11" ht="16.5" customHeight="1">
      <c r="A42" s="245">
        <v>31</v>
      </c>
      <c r="B42" s="250" t="s">
        <v>33</v>
      </c>
      <c r="C42" s="335"/>
      <c r="D42" s="335"/>
      <c r="E42" s="290"/>
      <c r="F42" s="291"/>
      <c r="G42" s="292"/>
      <c r="H42" s="290"/>
      <c r="I42" s="303"/>
      <c r="J42" s="303"/>
      <c r="K42" s="303"/>
    </row>
    <row r="43" spans="1:11" ht="16.5" customHeight="1">
      <c r="A43" s="245">
        <v>32</v>
      </c>
      <c r="B43" s="250" t="s">
        <v>32</v>
      </c>
      <c r="C43" s="335"/>
      <c r="D43" s="335"/>
      <c r="E43" s="290"/>
      <c r="F43" s="291"/>
      <c r="G43" s="292"/>
      <c r="H43" s="290"/>
      <c r="I43" s="303"/>
      <c r="J43" s="303"/>
      <c r="K43" s="303"/>
    </row>
    <row r="44" spans="1:11" ht="16.5" customHeight="1">
      <c r="A44" s="245">
        <v>33</v>
      </c>
      <c r="B44" s="250" t="s">
        <v>31</v>
      </c>
      <c r="C44" s="335"/>
      <c r="D44" s="335"/>
      <c r="E44" s="290"/>
      <c r="F44" s="291"/>
      <c r="G44" s="292"/>
      <c r="H44" s="290"/>
      <c r="I44" s="303"/>
      <c r="J44" s="303"/>
      <c r="K44" s="303"/>
    </row>
    <row r="45" spans="1:11" ht="16.5" customHeight="1">
      <c r="A45" s="245">
        <v>34</v>
      </c>
      <c r="B45" s="250" t="s">
        <v>137</v>
      </c>
      <c r="C45" s="335"/>
      <c r="D45" s="335"/>
      <c r="E45" s="290"/>
      <c r="F45" s="291"/>
      <c r="G45" s="292"/>
      <c r="H45" s="290"/>
      <c r="I45" s="303"/>
      <c r="J45" s="303"/>
      <c r="K45" s="303"/>
    </row>
    <row r="46" spans="1:11" ht="16.5" customHeight="1">
      <c r="A46" s="245">
        <v>35</v>
      </c>
      <c r="B46" s="250" t="s">
        <v>138</v>
      </c>
      <c r="C46" s="335"/>
      <c r="D46" s="335"/>
      <c r="E46" s="290"/>
      <c r="F46" s="291"/>
      <c r="G46" s="292"/>
      <c r="H46" s="290"/>
      <c r="I46" s="303"/>
      <c r="J46" s="303"/>
      <c r="K46" s="303"/>
    </row>
    <row r="47" spans="1:11" ht="16.5" customHeight="1">
      <c r="A47" s="245">
        <v>36</v>
      </c>
      <c r="B47" s="250" t="s">
        <v>120</v>
      </c>
      <c r="C47" s="335"/>
      <c r="D47" s="335"/>
      <c r="E47" s="290"/>
      <c r="F47" s="291"/>
      <c r="G47" s="292"/>
      <c r="H47" s="298"/>
      <c r="I47" s="303"/>
      <c r="J47" s="303"/>
      <c r="K47" s="303"/>
    </row>
    <row r="48" spans="1:11" ht="16.5" customHeight="1">
      <c r="A48" s="245">
        <v>37</v>
      </c>
      <c r="B48" s="250" t="s">
        <v>34</v>
      </c>
      <c r="C48" s="335"/>
      <c r="D48" s="335"/>
      <c r="E48" s="290"/>
      <c r="F48" s="291"/>
      <c r="G48" s="292"/>
      <c r="H48" s="306"/>
      <c r="I48" s="303"/>
      <c r="J48" s="303"/>
      <c r="K48" s="303"/>
    </row>
    <row r="49" spans="1:12" ht="16.5" customHeight="1">
      <c r="A49" s="245">
        <v>38</v>
      </c>
      <c r="B49" s="250" t="s">
        <v>35</v>
      </c>
      <c r="C49" s="335"/>
      <c r="D49" s="335"/>
      <c r="E49" s="290"/>
      <c r="F49" s="291"/>
      <c r="G49" s="292"/>
      <c r="H49" s="290"/>
      <c r="I49" s="303"/>
      <c r="J49" s="303"/>
      <c r="K49" s="303"/>
    </row>
    <row r="50" spans="1:12" ht="16.5" customHeight="1">
      <c r="A50" s="245">
        <v>39</v>
      </c>
      <c r="B50" s="250" t="s">
        <v>36</v>
      </c>
      <c r="C50" s="335"/>
      <c r="D50" s="335"/>
      <c r="E50" s="290"/>
      <c r="F50" s="291"/>
      <c r="G50" s="292"/>
      <c r="H50" s="290"/>
      <c r="I50" s="303"/>
      <c r="J50" s="303"/>
      <c r="K50" s="303"/>
    </row>
    <row r="51" spans="1:12" ht="16.5" customHeight="1">
      <c r="A51" s="245">
        <v>40</v>
      </c>
      <c r="B51" s="250" t="s">
        <v>37</v>
      </c>
      <c r="C51" s="335"/>
      <c r="D51" s="335"/>
      <c r="E51" s="290"/>
      <c r="F51" s="291"/>
      <c r="G51" s="292"/>
      <c r="H51" s="290"/>
      <c r="I51" s="303"/>
      <c r="J51" s="303"/>
      <c r="K51" s="303"/>
    </row>
    <row r="52" spans="1:12" ht="16.5" customHeight="1">
      <c r="A52" s="245">
        <v>41</v>
      </c>
      <c r="B52" s="250" t="s">
        <v>38</v>
      </c>
      <c r="C52" s="335"/>
      <c r="D52" s="335"/>
      <c r="E52" s="290"/>
      <c r="F52" s="291"/>
      <c r="G52" s="292"/>
      <c r="H52" s="290"/>
      <c r="I52" s="303"/>
      <c r="J52" s="303"/>
      <c r="K52" s="303"/>
    </row>
    <row r="53" spans="1:12" ht="16.5" customHeight="1">
      <c r="A53" s="245">
        <v>42</v>
      </c>
      <c r="B53" s="250" t="s">
        <v>39</v>
      </c>
      <c r="C53" s="335"/>
      <c r="D53" s="335"/>
      <c r="E53" s="290"/>
      <c r="F53" s="291"/>
      <c r="G53" s="292"/>
      <c r="H53" s="290"/>
      <c r="I53" s="303"/>
      <c r="J53" s="303"/>
      <c r="K53" s="303"/>
    </row>
    <row r="54" spans="1:12" ht="16.5" customHeight="1">
      <c r="A54" s="245">
        <v>43</v>
      </c>
      <c r="B54" s="250" t="s">
        <v>139</v>
      </c>
      <c r="C54" s="335"/>
      <c r="D54" s="335"/>
      <c r="E54" s="290"/>
      <c r="F54" s="291"/>
      <c r="G54" s="292"/>
      <c r="H54" s="290"/>
      <c r="I54" s="303"/>
      <c r="J54" s="303"/>
      <c r="K54" s="303"/>
    </row>
    <row r="55" spans="1:12" ht="16.5" customHeight="1">
      <c r="A55" s="245">
        <v>44</v>
      </c>
      <c r="B55" s="428" t="s">
        <v>171</v>
      </c>
      <c r="C55" s="252"/>
      <c r="D55" s="252"/>
      <c r="E55" s="290"/>
      <c r="F55" s="291"/>
      <c r="G55" s="292"/>
      <c r="H55" s="290"/>
      <c r="I55" s="303"/>
      <c r="J55" s="303"/>
      <c r="K55" s="303"/>
    </row>
    <row r="56" spans="1:12" ht="16.5" customHeight="1" thickBot="1">
      <c r="A56" s="246">
        <v>45</v>
      </c>
      <c r="B56" s="237"/>
      <c r="C56" s="238"/>
      <c r="D56" s="238"/>
      <c r="E56" s="323"/>
      <c r="F56" s="324"/>
      <c r="G56" s="325"/>
      <c r="H56" s="323"/>
      <c r="I56" s="326"/>
      <c r="J56" s="326"/>
      <c r="K56" s="326"/>
    </row>
    <row r="57" spans="1:12">
      <c r="A57" s="247"/>
      <c r="B57" s="256"/>
      <c r="C57" s="239"/>
      <c r="D57" s="239"/>
      <c r="E57" s="426"/>
      <c r="F57" s="426"/>
      <c r="G57" s="426"/>
      <c r="H57" s="426"/>
      <c r="I57" s="426"/>
      <c r="J57" s="426"/>
      <c r="K57" s="426"/>
    </row>
    <row r="58" spans="1:12">
      <c r="A58" s="309" t="s">
        <v>140</v>
      </c>
      <c r="B58" s="310"/>
      <c r="C58" s="311"/>
      <c r="D58" s="311"/>
      <c r="E58" s="311"/>
      <c r="F58" s="312"/>
      <c r="G58" s="257"/>
      <c r="H58" s="203">
        <f>SUM(H24:H55,H18:H22,H16:H17,H13:H14)</f>
        <v>418.4899999999999</v>
      </c>
      <c r="I58" s="312"/>
      <c r="J58" s="312"/>
      <c r="K58" s="313"/>
      <c r="L58" s="313"/>
    </row>
    <row r="59" spans="1:12">
      <c r="A59" s="309"/>
      <c r="B59" s="310"/>
      <c r="C59" s="311"/>
      <c r="D59" s="311"/>
      <c r="E59" s="311"/>
      <c r="F59" s="312"/>
      <c r="G59" s="257"/>
      <c r="H59" s="312"/>
      <c r="I59" s="312"/>
      <c r="J59" s="312"/>
      <c r="K59" s="313"/>
      <c r="L59" s="313"/>
    </row>
    <row r="60" spans="1:12">
      <c r="A60" s="314"/>
      <c r="B60" s="258" t="s">
        <v>141</v>
      </c>
      <c r="C60" s="259"/>
      <c r="D60" s="260"/>
      <c r="E60" s="315" t="s">
        <v>219</v>
      </c>
      <c r="F60" s="261" t="s">
        <v>40</v>
      </c>
      <c r="G60" s="336" t="s">
        <v>220</v>
      </c>
      <c r="H60" s="316"/>
    </row>
    <row r="61" spans="1:12">
      <c r="A61" s="223"/>
      <c r="B61" s="222"/>
      <c r="C61" s="222"/>
      <c r="D61" s="222"/>
      <c r="E61" s="222"/>
      <c r="F61" s="222"/>
    </row>
    <row r="62" spans="1:12">
      <c r="A62" s="317"/>
      <c r="B62" s="317"/>
      <c r="C62" s="317"/>
      <c r="D62" s="318" t="s">
        <v>142</v>
      </c>
      <c r="E62" s="459" t="s">
        <v>143</v>
      </c>
      <c r="F62" s="459"/>
      <c r="G62" s="459" t="s">
        <v>144</v>
      </c>
      <c r="H62" s="459"/>
    </row>
    <row r="63" spans="1:12">
      <c r="D63" s="319" t="s">
        <v>221</v>
      </c>
      <c r="E63" s="460" t="s">
        <v>146</v>
      </c>
      <c r="F63" s="461"/>
      <c r="G63" s="462" t="s">
        <v>147</v>
      </c>
      <c r="H63" s="463"/>
    </row>
    <row r="65" spans="1:1">
      <c r="A65" s="223"/>
    </row>
    <row r="66" spans="1:1">
      <c r="A66" s="223"/>
    </row>
    <row r="67" spans="1:1">
      <c r="A67" s="223"/>
    </row>
    <row r="68" spans="1:1">
      <c r="A68" s="223"/>
    </row>
    <row r="69" spans="1:1">
      <c r="A69" s="223"/>
    </row>
    <row r="70" spans="1:1">
      <c r="A70" s="223"/>
    </row>
    <row r="71" spans="1:1">
      <c r="A71" s="223"/>
    </row>
    <row r="72" spans="1:1">
      <c r="A72" s="223"/>
    </row>
    <row r="73" spans="1:1">
      <c r="A73" s="223"/>
    </row>
    <row r="74" spans="1:1">
      <c r="A74" s="223"/>
    </row>
    <row r="75" spans="1:1">
      <c r="A75" s="223"/>
    </row>
    <row r="76" spans="1:1">
      <c r="A76" s="223"/>
    </row>
    <row r="77" spans="1:1">
      <c r="A77" s="223"/>
    </row>
    <row r="78" spans="1:1">
      <c r="A78" s="223"/>
    </row>
    <row r="79" spans="1:1">
      <c r="A79" s="223"/>
    </row>
    <row r="80" spans="1:1">
      <c r="A80" s="223"/>
    </row>
    <row r="81" spans="1:1">
      <c r="A81" s="223"/>
    </row>
    <row r="82" spans="1:1">
      <c r="A82" s="223"/>
    </row>
    <row r="83" spans="1:1">
      <c r="A83" s="223"/>
    </row>
    <row r="84" spans="1:1">
      <c r="A84" s="223"/>
    </row>
    <row r="85" spans="1:1">
      <c r="A85" s="223"/>
    </row>
    <row r="86" spans="1:1">
      <c r="A86" s="223"/>
    </row>
    <row r="87" spans="1:1">
      <c r="A87" s="223"/>
    </row>
    <row r="88" spans="1:1">
      <c r="A88" s="223"/>
    </row>
    <row r="89" spans="1:1">
      <c r="A89" s="223"/>
    </row>
    <row r="90" spans="1:1">
      <c r="A90" s="223"/>
    </row>
    <row r="91" spans="1:1">
      <c r="A91" s="223"/>
    </row>
    <row r="92" spans="1:1">
      <c r="A92" s="223"/>
    </row>
    <row r="93" spans="1:1">
      <c r="A93" s="223"/>
    </row>
    <row r="94" spans="1:1">
      <c r="A94" s="223"/>
    </row>
    <row r="95" spans="1:1">
      <c r="A95" s="223"/>
    </row>
    <row r="96" spans="1:1">
      <c r="A96" s="223"/>
    </row>
    <row r="97" spans="1:1">
      <c r="A97" s="223"/>
    </row>
    <row r="98" spans="1:1">
      <c r="A98" s="223"/>
    </row>
    <row r="99" spans="1:1">
      <c r="A99" s="223"/>
    </row>
    <row r="100" spans="1:1">
      <c r="A100" s="223"/>
    </row>
    <row r="101" spans="1:1">
      <c r="A101" s="223"/>
    </row>
    <row r="102" spans="1:1">
      <c r="A102" s="223"/>
    </row>
    <row r="103" spans="1:1">
      <c r="A103" s="223"/>
    </row>
    <row r="104" spans="1:1">
      <c r="A104" s="223"/>
    </row>
    <row r="105" spans="1:1">
      <c r="A105" s="223"/>
    </row>
    <row r="106" spans="1:1">
      <c r="A106" s="223"/>
    </row>
    <row r="107" spans="1:1">
      <c r="A107" s="223"/>
    </row>
    <row r="108" spans="1:1">
      <c r="A108" s="223"/>
    </row>
    <row r="109" spans="1:1">
      <c r="A109" s="223"/>
    </row>
    <row r="110" spans="1:1">
      <c r="A110" s="223"/>
    </row>
    <row r="111" spans="1:1">
      <c r="A111" s="223"/>
    </row>
    <row r="112" spans="1:1">
      <c r="A112" s="223"/>
    </row>
    <row r="113" spans="1:1">
      <c r="A113" s="223"/>
    </row>
    <row r="114" spans="1:1">
      <c r="A114" s="223"/>
    </row>
    <row r="115" spans="1:1">
      <c r="A115" s="223"/>
    </row>
    <row r="116" spans="1:1">
      <c r="A116" s="223"/>
    </row>
    <row r="117" spans="1:1">
      <c r="A117" s="223"/>
    </row>
    <row r="118" spans="1:1">
      <c r="A118" s="223"/>
    </row>
    <row r="119" spans="1:1">
      <c r="A119" s="223"/>
    </row>
    <row r="120" spans="1:1">
      <c r="A120" s="223"/>
    </row>
    <row r="121" spans="1:1">
      <c r="A121" s="223"/>
    </row>
    <row r="122" spans="1:1">
      <c r="A122" s="223"/>
    </row>
    <row r="123" spans="1:1">
      <c r="A123" s="223"/>
    </row>
    <row r="124" spans="1:1">
      <c r="A124" s="223"/>
    </row>
    <row r="125" spans="1:1">
      <c r="A125" s="223"/>
    </row>
    <row r="126" spans="1:1">
      <c r="A126" s="223"/>
    </row>
    <row r="127" spans="1:1">
      <c r="A127" s="223"/>
    </row>
    <row r="128" spans="1:1">
      <c r="A128" s="223"/>
    </row>
    <row r="129" spans="1:1">
      <c r="A129" s="223"/>
    </row>
    <row r="130" spans="1:1">
      <c r="A130" s="223"/>
    </row>
    <row r="131" spans="1:1">
      <c r="A131" s="223"/>
    </row>
    <row r="132" spans="1:1">
      <c r="A132" s="223"/>
    </row>
    <row r="133" spans="1:1">
      <c r="A133" s="223"/>
    </row>
    <row r="134" spans="1:1">
      <c r="A134" s="223"/>
    </row>
    <row r="135" spans="1:1">
      <c r="A135" s="223"/>
    </row>
    <row r="136" spans="1:1">
      <c r="A136" s="223"/>
    </row>
    <row r="137" spans="1:1">
      <c r="A137" s="223"/>
    </row>
    <row r="138" spans="1:1">
      <c r="A138" s="223"/>
    </row>
    <row r="139" spans="1:1">
      <c r="A139" s="223"/>
    </row>
    <row r="140" spans="1:1">
      <c r="A140" s="223"/>
    </row>
    <row r="141" spans="1:1">
      <c r="A141" s="223"/>
    </row>
    <row r="142" spans="1:1">
      <c r="A142" s="223"/>
    </row>
    <row r="143" spans="1:1">
      <c r="A143" s="223"/>
    </row>
    <row r="144" spans="1:1">
      <c r="A144" s="223"/>
    </row>
    <row r="145" spans="1:1">
      <c r="A145" s="223"/>
    </row>
    <row r="146" spans="1:1">
      <c r="A146" s="223"/>
    </row>
    <row r="147" spans="1:1">
      <c r="A147" s="223"/>
    </row>
    <row r="148" spans="1:1">
      <c r="A148" s="223"/>
    </row>
    <row r="149" spans="1:1">
      <c r="A149" s="223"/>
    </row>
    <row r="150" spans="1:1">
      <c r="A150" s="223"/>
    </row>
    <row r="151" spans="1:1">
      <c r="A151" s="223"/>
    </row>
    <row r="152" spans="1:1">
      <c r="A152" s="223"/>
    </row>
    <row r="153" spans="1:1">
      <c r="A153" s="223"/>
    </row>
    <row r="154" spans="1:1">
      <c r="A154" s="223"/>
    </row>
    <row r="155" spans="1:1">
      <c r="A155" s="223"/>
    </row>
    <row r="156" spans="1:1">
      <c r="A156" s="223"/>
    </row>
    <row r="157" spans="1:1">
      <c r="A157" s="223"/>
    </row>
    <row r="158" spans="1:1">
      <c r="A158" s="223"/>
    </row>
    <row r="159" spans="1:1">
      <c r="A159" s="223"/>
    </row>
    <row r="160" spans="1:1">
      <c r="A160" s="223"/>
    </row>
    <row r="161" spans="1:1">
      <c r="A161" s="223"/>
    </row>
    <row r="162" spans="1:1">
      <c r="A162" s="223"/>
    </row>
    <row r="163" spans="1:1">
      <c r="A163" s="223"/>
    </row>
    <row r="164" spans="1:1">
      <c r="A164" s="223"/>
    </row>
    <row r="165" spans="1:1">
      <c r="A165" s="223"/>
    </row>
    <row r="166" spans="1:1">
      <c r="A166" s="223"/>
    </row>
    <row r="167" spans="1:1">
      <c r="A167" s="223"/>
    </row>
    <row r="168" spans="1:1">
      <c r="A168" s="223"/>
    </row>
    <row r="169" spans="1:1">
      <c r="A169" s="223"/>
    </row>
    <row r="170" spans="1:1">
      <c r="A170" s="223"/>
    </row>
    <row r="171" spans="1:1">
      <c r="A171" s="223"/>
    </row>
    <row r="172" spans="1:1">
      <c r="A172" s="223"/>
    </row>
    <row r="173" spans="1:1">
      <c r="A173" s="223"/>
    </row>
    <row r="174" spans="1:1">
      <c r="A174" s="223"/>
    </row>
    <row r="175" spans="1:1">
      <c r="A175" s="223"/>
    </row>
    <row r="176" spans="1:1">
      <c r="A176" s="223"/>
    </row>
    <row r="177" spans="1:1">
      <c r="A177" s="223"/>
    </row>
    <row r="178" spans="1:1">
      <c r="A178" s="223"/>
    </row>
    <row r="179" spans="1:1">
      <c r="A179" s="223"/>
    </row>
    <row r="180" spans="1:1">
      <c r="A180" s="223"/>
    </row>
    <row r="181" spans="1:1">
      <c r="A181" s="223"/>
    </row>
    <row r="182" spans="1:1">
      <c r="A182" s="223"/>
    </row>
    <row r="183" spans="1:1">
      <c r="A183" s="223"/>
    </row>
    <row r="184" spans="1:1">
      <c r="A184" s="223"/>
    </row>
    <row r="185" spans="1:1">
      <c r="A185" s="223"/>
    </row>
    <row r="186" spans="1:1">
      <c r="A186" s="223"/>
    </row>
    <row r="187" spans="1:1">
      <c r="A187" s="223"/>
    </row>
    <row r="188" spans="1:1">
      <c r="A188" s="223"/>
    </row>
    <row r="189" spans="1:1">
      <c r="A189" s="223"/>
    </row>
    <row r="190" spans="1:1">
      <c r="A190" s="223"/>
    </row>
    <row r="191" spans="1:1">
      <c r="A191" s="223"/>
    </row>
    <row r="192" spans="1:1">
      <c r="A192" s="223"/>
    </row>
    <row r="193" spans="1:1">
      <c r="A193" s="223"/>
    </row>
    <row r="194" spans="1:1">
      <c r="A194" s="223"/>
    </row>
    <row r="195" spans="1:1">
      <c r="A195" s="223"/>
    </row>
    <row r="196" spans="1:1">
      <c r="A196" s="223"/>
    </row>
    <row r="197" spans="1:1">
      <c r="A197" s="223"/>
    </row>
    <row r="198" spans="1:1">
      <c r="A198" s="223"/>
    </row>
    <row r="199" spans="1:1">
      <c r="A199" s="223"/>
    </row>
    <row r="200" spans="1:1">
      <c r="A200" s="223"/>
    </row>
    <row r="201" spans="1:1">
      <c r="A201" s="223"/>
    </row>
    <row r="202" spans="1:1">
      <c r="A202" s="223"/>
    </row>
    <row r="203" spans="1:1">
      <c r="A203" s="223"/>
    </row>
    <row r="204" spans="1:1">
      <c r="A204" s="223"/>
    </row>
    <row r="205" spans="1:1">
      <c r="A205" s="223"/>
    </row>
    <row r="206" spans="1:1">
      <c r="A206" s="223"/>
    </row>
    <row r="207" spans="1:1">
      <c r="A207" s="223"/>
    </row>
    <row r="208" spans="1:1">
      <c r="A208" s="223"/>
    </row>
    <row r="209" spans="1:1">
      <c r="A209" s="223"/>
    </row>
    <row r="210" spans="1:1">
      <c r="A210" s="223"/>
    </row>
    <row r="211" spans="1:1">
      <c r="A211" s="223"/>
    </row>
    <row r="212" spans="1:1">
      <c r="A212" s="223"/>
    </row>
    <row r="213" spans="1:1">
      <c r="A213" s="223"/>
    </row>
    <row r="214" spans="1:1">
      <c r="A214" s="223"/>
    </row>
    <row r="215" spans="1:1">
      <c r="A215" s="223"/>
    </row>
    <row r="216" spans="1:1">
      <c r="A216" s="223"/>
    </row>
    <row r="217" spans="1:1">
      <c r="A217" s="223"/>
    </row>
    <row r="218" spans="1:1">
      <c r="A218" s="223"/>
    </row>
    <row r="219" spans="1:1">
      <c r="A219" s="223"/>
    </row>
    <row r="220" spans="1:1">
      <c r="A220" s="223"/>
    </row>
    <row r="221" spans="1:1">
      <c r="A221" s="223"/>
    </row>
    <row r="222" spans="1:1">
      <c r="A222" s="223"/>
    </row>
    <row r="223" spans="1:1">
      <c r="A223" s="223"/>
    </row>
    <row r="224" spans="1:1">
      <c r="A224" s="223"/>
    </row>
    <row r="225" spans="1:1">
      <c r="A225" s="223"/>
    </row>
    <row r="226" spans="1:1">
      <c r="A226" s="223"/>
    </row>
    <row r="227" spans="1:1">
      <c r="A227" s="223"/>
    </row>
    <row r="228" spans="1:1">
      <c r="A228" s="223"/>
    </row>
    <row r="229" spans="1:1">
      <c r="A229" s="223"/>
    </row>
    <row r="230" spans="1:1">
      <c r="A230" s="223"/>
    </row>
    <row r="231" spans="1:1">
      <c r="A231" s="223"/>
    </row>
    <row r="232" spans="1:1">
      <c r="A232" s="223"/>
    </row>
    <row r="233" spans="1:1">
      <c r="A233" s="223"/>
    </row>
    <row r="234" spans="1:1">
      <c r="A234" s="223"/>
    </row>
    <row r="235" spans="1:1">
      <c r="A235" s="223"/>
    </row>
    <row r="236" spans="1:1">
      <c r="A236" s="223"/>
    </row>
    <row r="237" spans="1:1">
      <c r="A237" s="223"/>
    </row>
    <row r="238" spans="1:1">
      <c r="A238" s="223"/>
    </row>
    <row r="239" spans="1:1">
      <c r="A239" s="223"/>
    </row>
    <row r="240" spans="1:1">
      <c r="A240" s="223"/>
    </row>
    <row r="241" spans="1:1">
      <c r="A241" s="223"/>
    </row>
    <row r="242" spans="1:1">
      <c r="A242" s="223"/>
    </row>
    <row r="243" spans="1:1">
      <c r="A243" s="223"/>
    </row>
    <row r="244" spans="1:1">
      <c r="A244" s="223"/>
    </row>
    <row r="245" spans="1:1">
      <c r="A245" s="223"/>
    </row>
    <row r="246" spans="1:1">
      <c r="A246" s="223"/>
    </row>
    <row r="247" spans="1:1">
      <c r="A247" s="223"/>
    </row>
    <row r="248" spans="1:1">
      <c r="A248" s="223"/>
    </row>
    <row r="249" spans="1:1">
      <c r="A249" s="223"/>
    </row>
    <row r="250" spans="1:1">
      <c r="A250" s="223"/>
    </row>
    <row r="251" spans="1:1">
      <c r="A251" s="223"/>
    </row>
    <row r="252" spans="1:1">
      <c r="A252" s="223"/>
    </row>
    <row r="253" spans="1:1">
      <c r="A253" s="223"/>
    </row>
    <row r="254" spans="1:1">
      <c r="A254" s="223"/>
    </row>
    <row r="255" spans="1:1">
      <c r="A255" s="223"/>
    </row>
    <row r="256" spans="1:1">
      <c r="A256" s="223"/>
    </row>
    <row r="257" spans="1:1">
      <c r="A257" s="223"/>
    </row>
    <row r="258" spans="1:1">
      <c r="A258" s="223"/>
    </row>
    <row r="259" spans="1:1">
      <c r="A259" s="223"/>
    </row>
    <row r="260" spans="1:1">
      <c r="A260" s="223"/>
    </row>
    <row r="261" spans="1:1">
      <c r="A261" s="223"/>
    </row>
    <row r="262" spans="1:1">
      <c r="A262" s="223"/>
    </row>
    <row r="263" spans="1:1">
      <c r="A263" s="223"/>
    </row>
    <row r="264" spans="1:1">
      <c r="A264" s="223"/>
    </row>
    <row r="265" spans="1:1">
      <c r="A265" s="223"/>
    </row>
    <row r="266" spans="1:1">
      <c r="A266" s="223"/>
    </row>
    <row r="267" spans="1:1">
      <c r="A267" s="223"/>
    </row>
    <row r="268" spans="1:1">
      <c r="A268" s="223"/>
    </row>
    <row r="269" spans="1:1">
      <c r="A269" s="223"/>
    </row>
    <row r="270" spans="1:1">
      <c r="A270" s="223"/>
    </row>
    <row r="271" spans="1:1">
      <c r="A271" s="223"/>
    </row>
    <row r="272" spans="1:1">
      <c r="A272" s="223"/>
    </row>
    <row r="273" spans="1:1">
      <c r="A273" s="223"/>
    </row>
    <row r="274" spans="1:1">
      <c r="A274" s="223"/>
    </row>
    <row r="275" spans="1:1">
      <c r="A275" s="223"/>
    </row>
    <row r="276" spans="1:1">
      <c r="A276" s="223"/>
    </row>
    <row r="277" spans="1:1">
      <c r="A277" s="223"/>
    </row>
    <row r="278" spans="1:1">
      <c r="A278" s="223"/>
    </row>
    <row r="279" spans="1:1">
      <c r="A279" s="223"/>
    </row>
    <row r="280" spans="1:1">
      <c r="A280" s="223"/>
    </row>
    <row r="281" spans="1:1">
      <c r="A281" s="223"/>
    </row>
    <row r="282" spans="1:1">
      <c r="A282" s="223"/>
    </row>
    <row r="283" spans="1:1">
      <c r="A283" s="223"/>
    </row>
    <row r="284" spans="1:1">
      <c r="A284" s="223"/>
    </row>
    <row r="285" spans="1:1">
      <c r="A285" s="223"/>
    </row>
    <row r="286" spans="1:1">
      <c r="A286" s="223"/>
    </row>
    <row r="287" spans="1:1">
      <c r="A287" s="223"/>
    </row>
    <row r="288" spans="1:1">
      <c r="A288" s="223"/>
    </row>
    <row r="289" spans="1:1">
      <c r="A289" s="223"/>
    </row>
    <row r="290" spans="1:1">
      <c r="A290" s="223"/>
    </row>
    <row r="291" spans="1:1">
      <c r="A291" s="223"/>
    </row>
    <row r="292" spans="1:1">
      <c r="A292" s="223"/>
    </row>
    <row r="293" spans="1:1">
      <c r="A293" s="223"/>
    </row>
    <row r="294" spans="1:1">
      <c r="A294" s="223"/>
    </row>
    <row r="295" spans="1:1">
      <c r="A295" s="223"/>
    </row>
    <row r="296" spans="1:1">
      <c r="A296" s="223"/>
    </row>
    <row r="297" spans="1:1">
      <c r="A297" s="223"/>
    </row>
    <row r="298" spans="1:1">
      <c r="A298" s="223"/>
    </row>
    <row r="299" spans="1:1">
      <c r="A299" s="223"/>
    </row>
    <row r="300" spans="1:1">
      <c r="A300" s="223"/>
    </row>
    <row r="301" spans="1:1">
      <c r="A301" s="223"/>
    </row>
    <row r="302" spans="1:1">
      <c r="A302" s="223"/>
    </row>
    <row r="303" spans="1:1">
      <c r="A303" s="223"/>
    </row>
    <row r="304" spans="1:1">
      <c r="A304" s="223"/>
    </row>
    <row r="305" spans="1:1">
      <c r="A305" s="223"/>
    </row>
    <row r="306" spans="1:1">
      <c r="A306" s="223"/>
    </row>
    <row r="307" spans="1:1">
      <c r="A307" s="223"/>
    </row>
    <row r="308" spans="1:1">
      <c r="A308" s="223"/>
    </row>
    <row r="309" spans="1:1">
      <c r="A309" s="223"/>
    </row>
    <row r="310" spans="1:1">
      <c r="A310" s="223"/>
    </row>
    <row r="311" spans="1:1">
      <c r="A311" s="223"/>
    </row>
    <row r="312" spans="1:1">
      <c r="A312" s="223"/>
    </row>
    <row r="313" spans="1:1">
      <c r="A313" s="223"/>
    </row>
    <row r="314" spans="1:1">
      <c r="A314" s="223"/>
    </row>
    <row r="315" spans="1:1">
      <c r="A315" s="223"/>
    </row>
    <row r="316" spans="1:1">
      <c r="A316" s="223"/>
    </row>
    <row r="317" spans="1:1">
      <c r="A317" s="223"/>
    </row>
    <row r="318" spans="1:1">
      <c r="A318" s="223"/>
    </row>
    <row r="319" spans="1:1">
      <c r="A319" s="223"/>
    </row>
    <row r="320" spans="1:1">
      <c r="A320" s="223"/>
    </row>
    <row r="321" spans="1:1">
      <c r="A321" s="223"/>
    </row>
    <row r="322" spans="1:1">
      <c r="A322" s="223"/>
    </row>
    <row r="323" spans="1:1">
      <c r="A323" s="223"/>
    </row>
    <row r="324" spans="1:1">
      <c r="A324" s="223"/>
    </row>
    <row r="325" spans="1:1">
      <c r="A325" s="223"/>
    </row>
    <row r="326" spans="1:1">
      <c r="A326" s="223"/>
    </row>
    <row r="327" spans="1:1">
      <c r="A327" s="223"/>
    </row>
    <row r="328" spans="1:1">
      <c r="A328" s="223"/>
    </row>
    <row r="329" spans="1:1">
      <c r="A329" s="223"/>
    </row>
    <row r="330" spans="1:1">
      <c r="A330" s="223"/>
    </row>
    <row r="331" spans="1:1">
      <c r="A331" s="223"/>
    </row>
    <row r="332" spans="1:1">
      <c r="A332" s="223"/>
    </row>
    <row r="333" spans="1:1">
      <c r="A333" s="223"/>
    </row>
    <row r="334" spans="1:1">
      <c r="A334" s="223"/>
    </row>
    <row r="335" spans="1:1">
      <c r="A335" s="223"/>
    </row>
    <row r="336" spans="1:1">
      <c r="A336" s="223"/>
    </row>
    <row r="337" spans="1:1">
      <c r="A337" s="223"/>
    </row>
    <row r="338" spans="1:1">
      <c r="A338" s="223"/>
    </row>
    <row r="339" spans="1:1">
      <c r="A339" s="223"/>
    </row>
    <row r="340" spans="1:1">
      <c r="A340" s="223"/>
    </row>
    <row r="341" spans="1:1">
      <c r="A341" s="223"/>
    </row>
    <row r="342" spans="1:1">
      <c r="A342" s="223"/>
    </row>
    <row r="343" spans="1:1">
      <c r="A343" s="223"/>
    </row>
    <row r="344" spans="1:1">
      <c r="A344" s="223"/>
    </row>
    <row r="345" spans="1:1">
      <c r="A345" s="223"/>
    </row>
    <row r="346" spans="1:1">
      <c r="A346" s="223"/>
    </row>
    <row r="347" spans="1:1">
      <c r="A347" s="223"/>
    </row>
    <row r="348" spans="1:1">
      <c r="A348" s="223"/>
    </row>
    <row r="349" spans="1:1">
      <c r="A349" s="223"/>
    </row>
    <row r="350" spans="1:1">
      <c r="A350" s="223"/>
    </row>
    <row r="351" spans="1:1">
      <c r="A351" s="223"/>
    </row>
    <row r="352" spans="1:1">
      <c r="A352" s="223"/>
    </row>
    <row r="353" spans="1:1">
      <c r="A353" s="223"/>
    </row>
    <row r="354" spans="1:1">
      <c r="A354" s="223"/>
    </row>
    <row r="355" spans="1:1">
      <c r="A355" s="223"/>
    </row>
    <row r="356" spans="1:1">
      <c r="A356" s="223"/>
    </row>
    <row r="357" spans="1:1">
      <c r="A357" s="223"/>
    </row>
    <row r="358" spans="1:1">
      <c r="A358" s="223"/>
    </row>
    <row r="359" spans="1:1">
      <c r="A359" s="223"/>
    </row>
    <row r="360" spans="1:1">
      <c r="A360" s="223"/>
    </row>
    <row r="361" spans="1:1">
      <c r="A361" s="223"/>
    </row>
    <row r="362" spans="1:1">
      <c r="A362" s="223"/>
    </row>
    <row r="363" spans="1:1">
      <c r="A363" s="223"/>
    </row>
    <row r="364" spans="1:1">
      <c r="A364" s="223"/>
    </row>
    <row r="365" spans="1:1">
      <c r="A365" s="223"/>
    </row>
    <row r="366" spans="1:1">
      <c r="A366" s="223"/>
    </row>
    <row r="367" spans="1:1">
      <c r="A367" s="223"/>
    </row>
    <row r="368" spans="1:1">
      <c r="A368" s="223"/>
    </row>
    <row r="369" spans="1:1">
      <c r="A369" s="223"/>
    </row>
    <row r="370" spans="1:1">
      <c r="A370" s="223"/>
    </row>
    <row r="371" spans="1:1">
      <c r="A371" s="223"/>
    </row>
    <row r="372" spans="1:1">
      <c r="A372" s="223"/>
    </row>
    <row r="373" spans="1:1">
      <c r="A373" s="223"/>
    </row>
    <row r="374" spans="1:1">
      <c r="A374" s="223"/>
    </row>
    <row r="375" spans="1:1">
      <c r="A375" s="223"/>
    </row>
    <row r="376" spans="1:1">
      <c r="A376" s="223"/>
    </row>
    <row r="377" spans="1:1">
      <c r="A377" s="223"/>
    </row>
    <row r="378" spans="1:1">
      <c r="A378" s="223"/>
    </row>
    <row r="379" spans="1:1">
      <c r="A379" s="223"/>
    </row>
    <row r="380" spans="1:1">
      <c r="A380" s="223"/>
    </row>
    <row r="381" spans="1:1">
      <c r="A381" s="223"/>
    </row>
    <row r="382" spans="1:1">
      <c r="A382" s="223"/>
    </row>
    <row r="383" spans="1:1">
      <c r="A383" s="223"/>
    </row>
    <row r="384" spans="1:1">
      <c r="A384" s="223"/>
    </row>
    <row r="385" spans="1:1">
      <c r="A385" s="223"/>
    </row>
    <row r="386" spans="1:1">
      <c r="A386" s="223"/>
    </row>
    <row r="387" spans="1:1">
      <c r="A387" s="223"/>
    </row>
    <row r="388" spans="1:1">
      <c r="A388" s="223"/>
    </row>
    <row r="389" spans="1:1">
      <c r="A389" s="223"/>
    </row>
    <row r="390" spans="1:1">
      <c r="A390" s="223"/>
    </row>
    <row r="391" spans="1:1">
      <c r="A391" s="223"/>
    </row>
    <row r="392" spans="1:1">
      <c r="A392" s="223"/>
    </row>
    <row r="393" spans="1:1">
      <c r="A393" s="223"/>
    </row>
    <row r="394" spans="1:1">
      <c r="A394" s="223"/>
    </row>
    <row r="395" spans="1:1">
      <c r="A395" s="223"/>
    </row>
    <row r="396" spans="1:1">
      <c r="A396" s="223"/>
    </row>
    <row r="397" spans="1:1">
      <c r="A397" s="223"/>
    </row>
    <row r="398" spans="1:1">
      <c r="A398" s="223"/>
    </row>
    <row r="399" spans="1:1">
      <c r="A399" s="223"/>
    </row>
    <row r="400" spans="1:1">
      <c r="A400" s="223"/>
    </row>
    <row r="401" spans="1:1">
      <c r="A401" s="223"/>
    </row>
    <row r="402" spans="1:1">
      <c r="A402" s="223"/>
    </row>
    <row r="403" spans="1:1">
      <c r="A403" s="223"/>
    </row>
    <row r="404" spans="1:1">
      <c r="A404" s="223"/>
    </row>
    <row r="405" spans="1:1">
      <c r="A405" s="223"/>
    </row>
    <row r="406" spans="1:1">
      <c r="A406" s="223"/>
    </row>
    <row r="407" spans="1:1">
      <c r="A407" s="223"/>
    </row>
    <row r="408" spans="1:1">
      <c r="A408" s="223"/>
    </row>
    <row r="409" spans="1:1">
      <c r="A409" s="223"/>
    </row>
    <row r="410" spans="1:1">
      <c r="A410" s="223"/>
    </row>
    <row r="411" spans="1:1">
      <c r="A411" s="223"/>
    </row>
    <row r="412" spans="1:1">
      <c r="A412" s="223"/>
    </row>
    <row r="413" spans="1:1">
      <c r="A413" s="223"/>
    </row>
    <row r="414" spans="1:1">
      <c r="A414" s="223"/>
    </row>
    <row r="415" spans="1:1">
      <c r="A415" s="223"/>
    </row>
    <row r="416" spans="1:1">
      <c r="A416" s="223"/>
    </row>
    <row r="417" spans="1:1">
      <c r="A417" s="223"/>
    </row>
    <row r="418" spans="1:1">
      <c r="A418" s="223"/>
    </row>
    <row r="419" spans="1:1">
      <c r="A419" s="223"/>
    </row>
    <row r="420" spans="1:1">
      <c r="A420" s="223"/>
    </row>
    <row r="421" spans="1:1">
      <c r="A421" s="223"/>
    </row>
    <row r="422" spans="1:1">
      <c r="A422" s="223"/>
    </row>
    <row r="423" spans="1:1">
      <c r="A423" s="223"/>
    </row>
    <row r="424" spans="1:1">
      <c r="A424" s="223"/>
    </row>
    <row r="425" spans="1:1">
      <c r="A425" s="223"/>
    </row>
    <row r="426" spans="1:1">
      <c r="A426" s="223"/>
    </row>
    <row r="427" spans="1:1">
      <c r="A427" s="223"/>
    </row>
    <row r="428" spans="1:1">
      <c r="A428" s="223"/>
    </row>
    <row r="429" spans="1:1">
      <c r="A429" s="223"/>
    </row>
    <row r="430" spans="1:1">
      <c r="A430" s="223"/>
    </row>
    <row r="431" spans="1:1">
      <c r="A431" s="223"/>
    </row>
    <row r="432" spans="1:1">
      <c r="A432" s="223"/>
    </row>
    <row r="433" spans="1:1">
      <c r="A433" s="223"/>
    </row>
    <row r="434" spans="1:1">
      <c r="A434" s="223"/>
    </row>
    <row r="435" spans="1:1">
      <c r="A435" s="223"/>
    </row>
    <row r="436" spans="1:1">
      <c r="A436" s="223"/>
    </row>
    <row r="437" spans="1:1">
      <c r="A437" s="223"/>
    </row>
    <row r="438" spans="1:1">
      <c r="A438" s="223"/>
    </row>
    <row r="439" spans="1:1">
      <c r="A439" s="223"/>
    </row>
    <row r="440" spans="1:1">
      <c r="A440" s="223"/>
    </row>
    <row r="441" spans="1:1">
      <c r="A441" s="223"/>
    </row>
    <row r="442" spans="1:1">
      <c r="A442" s="223"/>
    </row>
    <row r="443" spans="1:1">
      <c r="A443" s="223"/>
    </row>
    <row r="444" spans="1:1">
      <c r="A444" s="223"/>
    </row>
    <row r="445" spans="1:1">
      <c r="A445" s="223"/>
    </row>
    <row r="446" spans="1:1">
      <c r="A446" s="223"/>
    </row>
    <row r="447" spans="1:1">
      <c r="A447" s="223"/>
    </row>
    <row r="448" spans="1:1">
      <c r="A448" s="223"/>
    </row>
    <row r="449" spans="1:1">
      <c r="A449" s="223"/>
    </row>
    <row r="450" spans="1:1">
      <c r="A450" s="223"/>
    </row>
    <row r="451" spans="1:1">
      <c r="A451" s="223"/>
    </row>
    <row r="452" spans="1:1">
      <c r="A452" s="223"/>
    </row>
    <row r="453" spans="1:1">
      <c r="A453" s="223"/>
    </row>
    <row r="454" spans="1:1">
      <c r="A454" s="223"/>
    </row>
    <row r="455" spans="1:1">
      <c r="A455" s="223"/>
    </row>
    <row r="456" spans="1:1">
      <c r="A456" s="223"/>
    </row>
    <row r="457" spans="1:1">
      <c r="A457" s="223"/>
    </row>
    <row r="458" spans="1:1">
      <c r="A458" s="223"/>
    </row>
    <row r="459" spans="1:1">
      <c r="A459" s="223"/>
    </row>
    <row r="460" spans="1:1">
      <c r="A460" s="223"/>
    </row>
    <row r="461" spans="1:1">
      <c r="A461" s="223"/>
    </row>
    <row r="462" spans="1:1">
      <c r="A462" s="223"/>
    </row>
    <row r="463" spans="1:1">
      <c r="A463" s="223"/>
    </row>
    <row r="464" spans="1:1">
      <c r="A464" s="223"/>
    </row>
    <row r="465" spans="1:1">
      <c r="A465" s="223"/>
    </row>
    <row r="466" spans="1:1">
      <c r="A466" s="223"/>
    </row>
    <row r="467" spans="1:1">
      <c r="A467" s="223"/>
    </row>
    <row r="468" spans="1:1">
      <c r="A468" s="223"/>
    </row>
    <row r="469" spans="1:1">
      <c r="A469" s="223"/>
    </row>
    <row r="470" spans="1:1">
      <c r="A470" s="223"/>
    </row>
    <row r="471" spans="1:1">
      <c r="A471" s="223"/>
    </row>
    <row r="472" spans="1:1">
      <c r="A472" s="223"/>
    </row>
    <row r="473" spans="1:1">
      <c r="A473" s="223"/>
    </row>
    <row r="474" spans="1:1">
      <c r="A474" s="223"/>
    </row>
    <row r="475" spans="1:1">
      <c r="A475" s="223"/>
    </row>
    <row r="476" spans="1:1">
      <c r="A476" s="223"/>
    </row>
    <row r="477" spans="1:1">
      <c r="A477" s="223"/>
    </row>
    <row r="478" spans="1:1">
      <c r="A478" s="223"/>
    </row>
    <row r="479" spans="1:1">
      <c r="A479" s="223"/>
    </row>
    <row r="480" spans="1:1">
      <c r="A480" s="223"/>
    </row>
    <row r="481" spans="1:1">
      <c r="A481" s="223"/>
    </row>
    <row r="482" spans="1:1">
      <c r="A482" s="223"/>
    </row>
    <row r="483" spans="1:1">
      <c r="A483" s="223"/>
    </row>
    <row r="484" spans="1:1">
      <c r="A484" s="223"/>
    </row>
    <row r="485" spans="1:1">
      <c r="A485" s="223"/>
    </row>
    <row r="486" spans="1:1">
      <c r="A486" s="223"/>
    </row>
    <row r="487" spans="1:1">
      <c r="A487" s="223"/>
    </row>
    <row r="488" spans="1:1">
      <c r="A488" s="223"/>
    </row>
    <row r="489" spans="1:1">
      <c r="A489" s="223"/>
    </row>
    <row r="490" spans="1:1">
      <c r="A490" s="223"/>
    </row>
    <row r="491" spans="1:1">
      <c r="A491" s="223"/>
    </row>
    <row r="492" spans="1:1">
      <c r="A492" s="223"/>
    </row>
    <row r="493" spans="1:1">
      <c r="A493" s="223"/>
    </row>
    <row r="494" spans="1:1">
      <c r="A494" s="223"/>
    </row>
    <row r="495" spans="1:1">
      <c r="A495" s="223"/>
    </row>
    <row r="496" spans="1:1">
      <c r="A496" s="223"/>
    </row>
    <row r="497" spans="1:1">
      <c r="A497" s="223"/>
    </row>
    <row r="498" spans="1:1">
      <c r="A498" s="223"/>
    </row>
    <row r="499" spans="1:1">
      <c r="A499" s="223"/>
    </row>
    <row r="500" spans="1:1">
      <c r="A500" s="223"/>
    </row>
    <row r="501" spans="1:1">
      <c r="A501" s="223"/>
    </row>
    <row r="502" spans="1:1">
      <c r="A502" s="223"/>
    </row>
    <row r="503" spans="1:1">
      <c r="A503" s="223"/>
    </row>
    <row r="504" spans="1:1">
      <c r="A504" s="223"/>
    </row>
    <row r="505" spans="1:1">
      <c r="A505" s="223"/>
    </row>
    <row r="506" spans="1:1">
      <c r="A506" s="223"/>
    </row>
    <row r="507" spans="1:1">
      <c r="A507" s="223"/>
    </row>
    <row r="508" spans="1:1">
      <c r="A508" s="223"/>
    </row>
    <row r="509" spans="1:1">
      <c r="A509" s="223"/>
    </row>
    <row r="510" spans="1:1">
      <c r="A510" s="223"/>
    </row>
    <row r="511" spans="1:1">
      <c r="A511" s="223"/>
    </row>
    <row r="512" spans="1:1">
      <c r="A512" s="223"/>
    </row>
    <row r="513" spans="1:1">
      <c r="A513" s="223"/>
    </row>
    <row r="514" spans="1:1">
      <c r="A514" s="223"/>
    </row>
    <row r="515" spans="1:1">
      <c r="A515" s="223"/>
    </row>
    <row r="516" spans="1:1">
      <c r="A516" s="223"/>
    </row>
    <row r="517" spans="1:1">
      <c r="A517" s="223"/>
    </row>
    <row r="518" spans="1:1">
      <c r="A518" s="223"/>
    </row>
    <row r="519" spans="1:1">
      <c r="A519" s="223"/>
    </row>
    <row r="520" spans="1:1">
      <c r="A520" s="223"/>
    </row>
    <row r="521" spans="1:1">
      <c r="A521" s="223"/>
    </row>
    <row r="522" spans="1:1">
      <c r="A522" s="223"/>
    </row>
    <row r="523" spans="1:1">
      <c r="A523" s="223"/>
    </row>
    <row r="524" spans="1:1">
      <c r="A524" s="223"/>
    </row>
    <row r="525" spans="1:1">
      <c r="A525" s="223"/>
    </row>
    <row r="526" spans="1:1">
      <c r="A526" s="223"/>
    </row>
    <row r="527" spans="1:1">
      <c r="A527" s="223"/>
    </row>
    <row r="528" spans="1:1">
      <c r="A528" s="223"/>
    </row>
    <row r="529" spans="1:1">
      <c r="A529" s="223"/>
    </row>
    <row r="530" spans="1:1">
      <c r="A530" s="223"/>
    </row>
    <row r="531" spans="1:1">
      <c r="A531" s="223"/>
    </row>
    <row r="532" spans="1:1">
      <c r="A532" s="223"/>
    </row>
    <row r="533" spans="1:1">
      <c r="A533" s="223"/>
    </row>
    <row r="534" spans="1:1">
      <c r="A534" s="223"/>
    </row>
    <row r="535" spans="1:1">
      <c r="A535" s="223"/>
    </row>
    <row r="536" spans="1:1">
      <c r="A536" s="223"/>
    </row>
    <row r="537" spans="1:1">
      <c r="A537" s="223"/>
    </row>
    <row r="538" spans="1:1">
      <c r="A538" s="223"/>
    </row>
    <row r="539" spans="1:1">
      <c r="A539" s="223"/>
    </row>
    <row r="540" spans="1:1">
      <c r="A540" s="223"/>
    </row>
    <row r="541" spans="1:1">
      <c r="A541" s="223"/>
    </row>
    <row r="542" spans="1:1">
      <c r="A542" s="223"/>
    </row>
    <row r="543" spans="1:1">
      <c r="A543" s="223"/>
    </row>
    <row r="544" spans="1:1">
      <c r="A544" s="223"/>
    </row>
    <row r="545" spans="1:1">
      <c r="A545" s="223"/>
    </row>
    <row r="546" spans="1:1">
      <c r="A546" s="223"/>
    </row>
    <row r="547" spans="1:1">
      <c r="A547" s="223"/>
    </row>
    <row r="548" spans="1:1">
      <c r="A548" s="223"/>
    </row>
    <row r="549" spans="1:1">
      <c r="A549" s="223"/>
    </row>
    <row r="550" spans="1:1">
      <c r="A550" s="223"/>
    </row>
    <row r="551" spans="1:1">
      <c r="A551" s="223"/>
    </row>
    <row r="552" spans="1:1">
      <c r="A552" s="223"/>
    </row>
    <row r="553" spans="1:1">
      <c r="A553" s="223"/>
    </row>
    <row r="554" spans="1:1">
      <c r="A554" s="223"/>
    </row>
    <row r="555" spans="1:1">
      <c r="A555" s="223"/>
    </row>
    <row r="556" spans="1:1">
      <c r="A556" s="223"/>
    </row>
    <row r="557" spans="1:1">
      <c r="A557" s="223"/>
    </row>
    <row r="558" spans="1:1">
      <c r="A558" s="223"/>
    </row>
    <row r="559" spans="1:1">
      <c r="A559" s="223"/>
    </row>
    <row r="560" spans="1:1">
      <c r="A560" s="223"/>
    </row>
    <row r="561" spans="1:1">
      <c r="A561" s="223"/>
    </row>
    <row r="562" spans="1:1">
      <c r="A562" s="223"/>
    </row>
    <row r="563" spans="1:1">
      <c r="A563" s="223"/>
    </row>
    <row r="564" spans="1:1">
      <c r="A564" s="223"/>
    </row>
    <row r="565" spans="1:1">
      <c r="A565" s="223"/>
    </row>
    <row r="566" spans="1:1">
      <c r="A566" s="223"/>
    </row>
    <row r="567" spans="1:1">
      <c r="A567" s="223"/>
    </row>
    <row r="568" spans="1:1">
      <c r="A568" s="223"/>
    </row>
    <row r="569" spans="1:1">
      <c r="A569" s="223"/>
    </row>
    <row r="570" spans="1:1">
      <c r="A570" s="223"/>
    </row>
    <row r="571" spans="1:1">
      <c r="A571" s="223"/>
    </row>
    <row r="572" spans="1:1">
      <c r="A572" s="223"/>
    </row>
    <row r="573" spans="1:1">
      <c r="A573" s="223"/>
    </row>
    <row r="574" spans="1:1">
      <c r="A574" s="223"/>
    </row>
    <row r="575" spans="1:1">
      <c r="A575" s="223"/>
    </row>
    <row r="576" spans="1:1">
      <c r="A576" s="223"/>
    </row>
    <row r="577" spans="1:1">
      <c r="A577" s="223"/>
    </row>
    <row r="578" spans="1:1">
      <c r="A578" s="223"/>
    </row>
    <row r="579" spans="1:1">
      <c r="A579" s="223"/>
    </row>
    <row r="580" spans="1:1">
      <c r="A580" s="223"/>
    </row>
    <row r="581" spans="1:1">
      <c r="A581" s="223"/>
    </row>
    <row r="582" spans="1:1">
      <c r="A582" s="223"/>
    </row>
    <row r="583" spans="1:1">
      <c r="A583" s="223"/>
    </row>
    <row r="584" spans="1:1">
      <c r="A584" s="223"/>
    </row>
    <row r="585" spans="1:1">
      <c r="A585" s="223"/>
    </row>
    <row r="586" spans="1:1">
      <c r="A586" s="223"/>
    </row>
    <row r="587" spans="1:1">
      <c r="A587" s="223"/>
    </row>
    <row r="588" spans="1:1">
      <c r="A588" s="223"/>
    </row>
    <row r="589" spans="1:1">
      <c r="A589" s="223"/>
    </row>
    <row r="590" spans="1:1">
      <c r="A590" s="223"/>
    </row>
    <row r="591" spans="1:1">
      <c r="A591" s="223"/>
    </row>
    <row r="592" spans="1:1">
      <c r="A592" s="223"/>
    </row>
    <row r="593" spans="1:1">
      <c r="A593" s="223"/>
    </row>
    <row r="594" spans="1:1">
      <c r="A594" s="223"/>
    </row>
    <row r="595" spans="1:1">
      <c r="A595" s="223"/>
    </row>
    <row r="596" spans="1:1">
      <c r="A596" s="223"/>
    </row>
    <row r="597" spans="1:1">
      <c r="A597" s="223"/>
    </row>
    <row r="598" spans="1:1">
      <c r="A598" s="223"/>
    </row>
    <row r="599" spans="1:1">
      <c r="A599" s="223"/>
    </row>
    <row r="600" spans="1:1">
      <c r="A600" s="223"/>
    </row>
    <row r="601" spans="1:1">
      <c r="A601" s="223"/>
    </row>
    <row r="602" spans="1:1">
      <c r="A602" s="223"/>
    </row>
    <row r="603" spans="1:1">
      <c r="A603" s="223"/>
    </row>
    <row r="604" spans="1:1">
      <c r="A604" s="223"/>
    </row>
    <row r="605" spans="1:1">
      <c r="A605" s="223"/>
    </row>
    <row r="606" spans="1:1">
      <c r="A606" s="223"/>
    </row>
    <row r="607" spans="1:1">
      <c r="A607" s="223"/>
    </row>
    <row r="608" spans="1:1">
      <c r="A608" s="223"/>
    </row>
    <row r="609" spans="1:1">
      <c r="A609" s="223"/>
    </row>
    <row r="610" spans="1:1">
      <c r="A610" s="223"/>
    </row>
    <row r="611" spans="1:1">
      <c r="A611" s="223"/>
    </row>
    <row r="612" spans="1:1">
      <c r="A612" s="223"/>
    </row>
    <row r="613" spans="1:1">
      <c r="A613" s="223"/>
    </row>
    <row r="614" spans="1:1">
      <c r="A614" s="223"/>
    </row>
    <row r="615" spans="1:1">
      <c r="A615" s="223"/>
    </row>
    <row r="616" spans="1:1">
      <c r="A616" s="223"/>
    </row>
    <row r="617" spans="1:1">
      <c r="A617" s="223"/>
    </row>
    <row r="618" spans="1:1">
      <c r="A618" s="223"/>
    </row>
    <row r="619" spans="1:1">
      <c r="A619" s="223"/>
    </row>
    <row r="620" spans="1:1">
      <c r="A620" s="223"/>
    </row>
    <row r="621" spans="1:1">
      <c r="A621" s="223"/>
    </row>
    <row r="622" spans="1:1">
      <c r="A622" s="223"/>
    </row>
    <row r="623" spans="1:1">
      <c r="A623" s="223"/>
    </row>
    <row r="624" spans="1:1">
      <c r="A624" s="223"/>
    </row>
    <row r="625" spans="1:1">
      <c r="A625" s="223"/>
    </row>
    <row r="626" spans="1:1">
      <c r="A626" s="223"/>
    </row>
    <row r="627" spans="1:1">
      <c r="A627" s="223"/>
    </row>
    <row r="628" spans="1:1">
      <c r="A628" s="223"/>
    </row>
    <row r="629" spans="1:1">
      <c r="A629" s="223"/>
    </row>
    <row r="630" spans="1:1">
      <c r="A630" s="223"/>
    </row>
    <row r="631" spans="1:1">
      <c r="A631" s="223"/>
    </row>
    <row r="632" spans="1:1">
      <c r="A632" s="223"/>
    </row>
    <row r="633" spans="1:1">
      <c r="A633" s="223"/>
    </row>
    <row r="634" spans="1:1">
      <c r="A634" s="223"/>
    </row>
    <row r="635" spans="1:1">
      <c r="A635" s="223"/>
    </row>
    <row r="636" spans="1:1">
      <c r="A636" s="223"/>
    </row>
    <row r="637" spans="1:1">
      <c r="A637" s="223"/>
    </row>
    <row r="638" spans="1:1">
      <c r="A638" s="223"/>
    </row>
    <row r="639" spans="1:1">
      <c r="A639" s="223"/>
    </row>
    <row r="640" spans="1:1">
      <c r="A640" s="223"/>
    </row>
    <row r="641" spans="1:1">
      <c r="A641" s="223"/>
    </row>
    <row r="642" spans="1:1">
      <c r="A642" s="223"/>
    </row>
    <row r="643" spans="1:1">
      <c r="A643" s="223"/>
    </row>
    <row r="644" spans="1:1">
      <c r="A644" s="223"/>
    </row>
    <row r="645" spans="1:1">
      <c r="A645" s="223"/>
    </row>
    <row r="646" spans="1:1">
      <c r="A646" s="223"/>
    </row>
    <row r="647" spans="1:1">
      <c r="A647" s="223"/>
    </row>
    <row r="648" spans="1:1">
      <c r="A648" s="223"/>
    </row>
    <row r="649" spans="1:1">
      <c r="A649" s="223"/>
    </row>
    <row r="650" spans="1:1">
      <c r="A650" s="223"/>
    </row>
    <row r="651" spans="1:1">
      <c r="A651" s="223"/>
    </row>
    <row r="652" spans="1:1">
      <c r="A652" s="223"/>
    </row>
    <row r="653" spans="1:1">
      <c r="A653" s="223"/>
    </row>
    <row r="654" spans="1:1">
      <c r="A654" s="223"/>
    </row>
    <row r="655" spans="1:1">
      <c r="A655" s="223"/>
    </row>
    <row r="656" spans="1:1">
      <c r="A656" s="223"/>
    </row>
    <row r="657" spans="1:1">
      <c r="A657" s="223"/>
    </row>
    <row r="658" spans="1:1">
      <c r="A658" s="223"/>
    </row>
    <row r="659" spans="1:1">
      <c r="A659" s="223"/>
    </row>
    <row r="660" spans="1:1">
      <c r="A660" s="223"/>
    </row>
    <row r="661" spans="1:1">
      <c r="A661" s="223"/>
    </row>
    <row r="662" spans="1:1">
      <c r="A662" s="223"/>
    </row>
    <row r="663" spans="1:1">
      <c r="A663" s="223"/>
    </row>
    <row r="664" spans="1:1">
      <c r="A664" s="223"/>
    </row>
    <row r="665" spans="1:1">
      <c r="A665" s="223"/>
    </row>
    <row r="666" spans="1:1">
      <c r="A666" s="223"/>
    </row>
    <row r="667" spans="1:1">
      <c r="A667" s="223"/>
    </row>
    <row r="668" spans="1:1">
      <c r="A668" s="223"/>
    </row>
    <row r="669" spans="1:1">
      <c r="A669" s="223"/>
    </row>
    <row r="670" spans="1:1">
      <c r="A670" s="223"/>
    </row>
    <row r="671" spans="1:1">
      <c r="A671" s="223"/>
    </row>
    <row r="672" spans="1:1">
      <c r="A672" s="223"/>
    </row>
    <row r="673" spans="1:1">
      <c r="A673" s="223"/>
    </row>
    <row r="674" spans="1:1">
      <c r="A674" s="223"/>
    </row>
    <row r="675" spans="1:1">
      <c r="A675" s="223"/>
    </row>
    <row r="676" spans="1:1">
      <c r="A676" s="223"/>
    </row>
    <row r="677" spans="1:1">
      <c r="A677" s="223"/>
    </row>
    <row r="678" spans="1:1">
      <c r="A678" s="223"/>
    </row>
    <row r="679" spans="1:1">
      <c r="A679" s="223"/>
    </row>
    <row r="680" spans="1:1">
      <c r="A680" s="223"/>
    </row>
    <row r="681" spans="1:1">
      <c r="A681" s="223"/>
    </row>
    <row r="682" spans="1:1">
      <c r="A682" s="223"/>
    </row>
    <row r="683" spans="1:1">
      <c r="A683" s="223"/>
    </row>
    <row r="684" spans="1:1">
      <c r="A684" s="223"/>
    </row>
    <row r="685" spans="1:1">
      <c r="A685" s="223"/>
    </row>
    <row r="686" spans="1:1">
      <c r="A686" s="223"/>
    </row>
    <row r="687" spans="1:1">
      <c r="A687" s="223"/>
    </row>
    <row r="688" spans="1:1">
      <c r="A688" s="223"/>
    </row>
    <row r="689" spans="1:1">
      <c r="A689" s="223"/>
    </row>
    <row r="690" spans="1:1">
      <c r="A690" s="223"/>
    </row>
    <row r="691" spans="1:1">
      <c r="A691" s="223"/>
    </row>
    <row r="692" spans="1:1">
      <c r="A692" s="223"/>
    </row>
    <row r="693" spans="1:1">
      <c r="A693" s="223"/>
    </row>
    <row r="694" spans="1:1">
      <c r="A694" s="223"/>
    </row>
    <row r="695" spans="1:1">
      <c r="A695" s="223"/>
    </row>
    <row r="696" spans="1:1">
      <c r="A696" s="223"/>
    </row>
    <row r="697" spans="1:1">
      <c r="A697" s="223"/>
    </row>
    <row r="698" spans="1:1">
      <c r="A698" s="223"/>
    </row>
    <row r="699" spans="1:1">
      <c r="A699" s="223"/>
    </row>
    <row r="700" spans="1:1">
      <c r="A700" s="223"/>
    </row>
    <row r="701" spans="1:1">
      <c r="A701" s="223"/>
    </row>
    <row r="702" spans="1:1">
      <c r="A702" s="223"/>
    </row>
    <row r="703" spans="1:1">
      <c r="A703" s="223"/>
    </row>
    <row r="704" spans="1:1">
      <c r="A704" s="223"/>
    </row>
    <row r="705" spans="1:1">
      <c r="A705" s="223"/>
    </row>
    <row r="706" spans="1:1">
      <c r="A706" s="223"/>
    </row>
    <row r="707" spans="1:1">
      <c r="A707" s="223"/>
    </row>
    <row r="708" spans="1:1">
      <c r="A708" s="223"/>
    </row>
    <row r="709" spans="1:1">
      <c r="A709" s="223"/>
    </row>
    <row r="710" spans="1:1">
      <c r="A710" s="223"/>
    </row>
    <row r="711" spans="1:1">
      <c r="A711" s="223"/>
    </row>
    <row r="712" spans="1:1">
      <c r="A712" s="223"/>
    </row>
    <row r="713" spans="1:1">
      <c r="A713" s="223"/>
    </row>
    <row r="714" spans="1:1">
      <c r="A714" s="223"/>
    </row>
    <row r="715" spans="1:1">
      <c r="A715" s="223"/>
    </row>
    <row r="716" spans="1:1">
      <c r="A716" s="223"/>
    </row>
    <row r="717" spans="1:1">
      <c r="A717" s="223"/>
    </row>
    <row r="718" spans="1:1">
      <c r="A718" s="223"/>
    </row>
    <row r="719" spans="1:1">
      <c r="A719" s="223"/>
    </row>
    <row r="720" spans="1:1">
      <c r="A720" s="223"/>
    </row>
    <row r="721" spans="1:1">
      <c r="A721" s="223"/>
    </row>
    <row r="722" spans="1:1">
      <c r="A722" s="223"/>
    </row>
    <row r="723" spans="1:1">
      <c r="A723" s="223"/>
    </row>
    <row r="724" spans="1:1">
      <c r="A724" s="223"/>
    </row>
    <row r="725" spans="1:1">
      <c r="A725" s="223"/>
    </row>
    <row r="726" spans="1:1">
      <c r="A726" s="223"/>
    </row>
    <row r="727" spans="1:1">
      <c r="A727" s="223"/>
    </row>
    <row r="728" spans="1:1">
      <c r="A728" s="223"/>
    </row>
    <row r="729" spans="1:1">
      <c r="A729" s="223"/>
    </row>
    <row r="730" spans="1:1">
      <c r="A730" s="223"/>
    </row>
    <row r="731" spans="1:1">
      <c r="A731" s="223"/>
    </row>
    <row r="732" spans="1:1">
      <c r="A732" s="223"/>
    </row>
    <row r="733" spans="1:1">
      <c r="A733" s="223"/>
    </row>
    <row r="734" spans="1:1">
      <c r="A734" s="223"/>
    </row>
    <row r="735" spans="1:1">
      <c r="A735" s="223"/>
    </row>
    <row r="736" spans="1:1">
      <c r="A736" s="223"/>
    </row>
    <row r="737" spans="1:1">
      <c r="A737" s="223"/>
    </row>
    <row r="738" spans="1:1">
      <c r="A738" s="223"/>
    </row>
    <row r="739" spans="1:1">
      <c r="A739" s="223"/>
    </row>
    <row r="740" spans="1:1">
      <c r="A740" s="223"/>
    </row>
    <row r="741" spans="1:1">
      <c r="A741" s="223"/>
    </row>
    <row r="742" spans="1:1">
      <c r="A742" s="223"/>
    </row>
    <row r="743" spans="1:1">
      <c r="A743" s="223"/>
    </row>
    <row r="744" spans="1:1">
      <c r="A744" s="223"/>
    </row>
    <row r="745" spans="1:1">
      <c r="A745" s="223"/>
    </row>
    <row r="746" spans="1:1">
      <c r="A746" s="223"/>
    </row>
    <row r="747" spans="1:1">
      <c r="A747" s="223"/>
    </row>
    <row r="748" spans="1:1">
      <c r="A748" s="223"/>
    </row>
    <row r="749" spans="1:1">
      <c r="A749" s="223"/>
    </row>
    <row r="750" spans="1:1">
      <c r="A750" s="223"/>
    </row>
    <row r="751" spans="1:1">
      <c r="A751" s="223"/>
    </row>
    <row r="752" spans="1:1">
      <c r="A752" s="223"/>
    </row>
    <row r="753" spans="1:1">
      <c r="A753" s="223"/>
    </row>
    <row r="754" spans="1:1">
      <c r="A754" s="223"/>
    </row>
    <row r="755" spans="1:1">
      <c r="A755" s="223"/>
    </row>
    <row r="756" spans="1:1">
      <c r="A756" s="223"/>
    </row>
    <row r="757" spans="1:1">
      <c r="A757" s="223"/>
    </row>
    <row r="758" spans="1:1">
      <c r="A758" s="223"/>
    </row>
    <row r="759" spans="1:1">
      <c r="A759" s="223"/>
    </row>
    <row r="760" spans="1:1">
      <c r="A760" s="223"/>
    </row>
    <row r="761" spans="1:1">
      <c r="A761" s="223"/>
    </row>
    <row r="762" spans="1:1">
      <c r="A762" s="223"/>
    </row>
    <row r="763" spans="1:1">
      <c r="A763" s="223"/>
    </row>
    <row r="764" spans="1:1">
      <c r="A764" s="223"/>
    </row>
    <row r="765" spans="1:1">
      <c r="A765" s="223"/>
    </row>
    <row r="766" spans="1:1">
      <c r="A766" s="223"/>
    </row>
    <row r="767" spans="1:1">
      <c r="A767" s="223"/>
    </row>
    <row r="768" spans="1:1">
      <c r="A768" s="223"/>
    </row>
    <row r="769" spans="1:1">
      <c r="A769" s="223"/>
    </row>
    <row r="770" spans="1:1">
      <c r="A770" s="223"/>
    </row>
    <row r="771" spans="1:1">
      <c r="A771" s="223"/>
    </row>
    <row r="772" spans="1:1">
      <c r="A772" s="223"/>
    </row>
    <row r="773" spans="1:1">
      <c r="A773" s="223"/>
    </row>
    <row r="774" spans="1:1">
      <c r="A774" s="223"/>
    </row>
    <row r="775" spans="1:1">
      <c r="A775" s="223"/>
    </row>
    <row r="776" spans="1:1">
      <c r="A776" s="223"/>
    </row>
    <row r="777" spans="1:1">
      <c r="A777" s="223"/>
    </row>
    <row r="778" spans="1:1">
      <c r="A778" s="223"/>
    </row>
    <row r="779" spans="1:1">
      <c r="A779" s="223"/>
    </row>
    <row r="780" spans="1:1">
      <c r="A780" s="223"/>
    </row>
    <row r="781" spans="1:1">
      <c r="A781" s="223"/>
    </row>
    <row r="782" spans="1:1">
      <c r="A782" s="223"/>
    </row>
    <row r="783" spans="1:1">
      <c r="A783" s="223"/>
    </row>
    <row r="784" spans="1:1">
      <c r="A784" s="223"/>
    </row>
    <row r="785" spans="1:1">
      <c r="A785" s="223"/>
    </row>
    <row r="786" spans="1:1">
      <c r="A786" s="223"/>
    </row>
    <row r="787" spans="1:1">
      <c r="A787" s="223"/>
    </row>
    <row r="788" spans="1:1">
      <c r="A788" s="223"/>
    </row>
    <row r="789" spans="1:1">
      <c r="A789" s="223"/>
    </row>
    <row r="790" spans="1:1">
      <c r="A790" s="223"/>
    </row>
    <row r="791" spans="1:1">
      <c r="A791" s="223"/>
    </row>
    <row r="792" spans="1:1">
      <c r="A792" s="223"/>
    </row>
    <row r="793" spans="1:1">
      <c r="A793" s="223"/>
    </row>
    <row r="794" spans="1:1">
      <c r="A794" s="223"/>
    </row>
    <row r="795" spans="1:1">
      <c r="A795" s="223"/>
    </row>
    <row r="796" spans="1:1">
      <c r="A796" s="223"/>
    </row>
    <row r="797" spans="1:1">
      <c r="A797" s="223"/>
    </row>
    <row r="798" spans="1:1">
      <c r="A798" s="223"/>
    </row>
    <row r="799" spans="1:1">
      <c r="A799" s="223"/>
    </row>
    <row r="800" spans="1:1">
      <c r="A800" s="223"/>
    </row>
    <row r="801" spans="1:1">
      <c r="A801" s="223"/>
    </row>
    <row r="802" spans="1:1">
      <c r="A802" s="223"/>
    </row>
    <row r="803" spans="1:1">
      <c r="A803" s="223"/>
    </row>
    <row r="804" spans="1:1">
      <c r="A804" s="223"/>
    </row>
    <row r="805" spans="1:1">
      <c r="A805" s="223"/>
    </row>
    <row r="806" spans="1:1">
      <c r="A806" s="223"/>
    </row>
    <row r="807" spans="1:1">
      <c r="A807" s="223"/>
    </row>
    <row r="808" spans="1:1">
      <c r="A808" s="223"/>
    </row>
    <row r="809" spans="1:1">
      <c r="A809" s="223"/>
    </row>
    <row r="810" spans="1:1">
      <c r="A810" s="223"/>
    </row>
    <row r="811" spans="1:1">
      <c r="A811" s="223"/>
    </row>
    <row r="812" spans="1:1">
      <c r="A812" s="223"/>
    </row>
    <row r="813" spans="1:1">
      <c r="A813" s="223"/>
    </row>
    <row r="814" spans="1:1">
      <c r="A814" s="223"/>
    </row>
    <row r="815" spans="1:1">
      <c r="A815" s="223"/>
    </row>
    <row r="816" spans="1:1">
      <c r="A816" s="223"/>
    </row>
    <row r="817" spans="1:1">
      <c r="A817" s="223"/>
    </row>
    <row r="818" spans="1:1">
      <c r="A818" s="223"/>
    </row>
    <row r="819" spans="1:1">
      <c r="A819" s="223"/>
    </row>
    <row r="820" spans="1:1">
      <c r="A820" s="223"/>
    </row>
    <row r="821" spans="1:1">
      <c r="A821" s="223"/>
    </row>
    <row r="822" spans="1:1">
      <c r="A822" s="223"/>
    </row>
    <row r="823" spans="1:1">
      <c r="A823" s="223"/>
    </row>
    <row r="824" spans="1:1">
      <c r="A824" s="223"/>
    </row>
    <row r="825" spans="1:1">
      <c r="A825" s="223"/>
    </row>
    <row r="826" spans="1:1">
      <c r="A826" s="223"/>
    </row>
    <row r="827" spans="1:1">
      <c r="A827" s="223"/>
    </row>
    <row r="828" spans="1:1">
      <c r="A828" s="223"/>
    </row>
    <row r="829" spans="1:1">
      <c r="A829" s="223"/>
    </row>
    <row r="830" spans="1:1">
      <c r="A830" s="223"/>
    </row>
    <row r="831" spans="1:1">
      <c r="A831" s="223"/>
    </row>
    <row r="832" spans="1:1">
      <c r="A832" s="223"/>
    </row>
    <row r="833" spans="1:1">
      <c r="A833" s="223"/>
    </row>
    <row r="834" spans="1:1">
      <c r="A834" s="223"/>
    </row>
    <row r="835" spans="1:1">
      <c r="A835" s="223"/>
    </row>
    <row r="836" spans="1:1">
      <c r="A836" s="223"/>
    </row>
    <row r="837" spans="1:1">
      <c r="A837" s="223"/>
    </row>
    <row r="838" spans="1:1">
      <c r="A838" s="223"/>
    </row>
    <row r="839" spans="1:1">
      <c r="A839" s="223"/>
    </row>
    <row r="840" spans="1:1">
      <c r="A840" s="223"/>
    </row>
    <row r="841" spans="1:1">
      <c r="A841" s="223"/>
    </row>
    <row r="842" spans="1:1">
      <c r="A842" s="223"/>
    </row>
    <row r="843" spans="1:1">
      <c r="A843" s="223"/>
    </row>
    <row r="844" spans="1:1">
      <c r="A844" s="223"/>
    </row>
    <row r="845" spans="1:1">
      <c r="A845" s="223"/>
    </row>
    <row r="846" spans="1:1">
      <c r="A846" s="223"/>
    </row>
    <row r="847" spans="1:1">
      <c r="A847" s="223"/>
    </row>
    <row r="848" spans="1:1">
      <c r="A848" s="223"/>
    </row>
    <row r="849" spans="1:1">
      <c r="A849" s="223"/>
    </row>
    <row r="850" spans="1:1">
      <c r="A850" s="223"/>
    </row>
    <row r="851" spans="1:1">
      <c r="A851" s="223"/>
    </row>
    <row r="852" spans="1:1">
      <c r="A852" s="223"/>
    </row>
    <row r="853" spans="1:1">
      <c r="A853" s="223"/>
    </row>
    <row r="854" spans="1:1">
      <c r="A854" s="223"/>
    </row>
    <row r="855" spans="1:1">
      <c r="A855" s="223"/>
    </row>
    <row r="856" spans="1:1">
      <c r="A856" s="223"/>
    </row>
    <row r="857" spans="1:1">
      <c r="A857" s="223"/>
    </row>
    <row r="858" spans="1:1">
      <c r="A858" s="223"/>
    </row>
    <row r="859" spans="1:1">
      <c r="A859" s="223"/>
    </row>
    <row r="860" spans="1:1">
      <c r="A860" s="223"/>
    </row>
    <row r="861" spans="1:1">
      <c r="A861" s="223"/>
    </row>
    <row r="862" spans="1:1">
      <c r="A862" s="223"/>
    </row>
    <row r="863" spans="1:1">
      <c r="A863" s="223"/>
    </row>
    <row r="864" spans="1:1">
      <c r="A864" s="223"/>
    </row>
    <row r="865" spans="1:1">
      <c r="A865" s="223"/>
    </row>
    <row r="866" spans="1:1">
      <c r="A866" s="223"/>
    </row>
    <row r="867" spans="1:1">
      <c r="A867" s="223"/>
    </row>
    <row r="868" spans="1:1">
      <c r="A868" s="223"/>
    </row>
    <row r="869" spans="1:1">
      <c r="A869" s="223"/>
    </row>
    <row r="870" spans="1:1">
      <c r="A870" s="223"/>
    </row>
    <row r="871" spans="1:1">
      <c r="A871" s="223"/>
    </row>
    <row r="872" spans="1:1">
      <c r="A872" s="223"/>
    </row>
    <row r="873" spans="1:1">
      <c r="A873" s="223"/>
    </row>
    <row r="874" spans="1:1">
      <c r="A874" s="223"/>
    </row>
    <row r="875" spans="1:1">
      <c r="A875" s="223"/>
    </row>
    <row r="876" spans="1:1">
      <c r="A876" s="223"/>
    </row>
    <row r="877" spans="1:1">
      <c r="A877" s="223"/>
    </row>
    <row r="878" spans="1:1">
      <c r="A878" s="223"/>
    </row>
    <row r="879" spans="1:1">
      <c r="A879" s="223"/>
    </row>
  </sheetData>
  <mergeCells count="24">
    <mergeCell ref="C12:D12"/>
    <mergeCell ref="J9:J10"/>
    <mergeCell ref="C14:D14"/>
    <mergeCell ref="K9:K10"/>
    <mergeCell ref="E8:G8"/>
    <mergeCell ref="B11:D11"/>
    <mergeCell ref="B8:D10"/>
    <mergeCell ref="B12:B21"/>
    <mergeCell ref="C15:D15"/>
    <mergeCell ref="E3:K3"/>
    <mergeCell ref="E4:K4"/>
    <mergeCell ref="E5:K5"/>
    <mergeCell ref="H8:H10"/>
    <mergeCell ref="I8:K8"/>
    <mergeCell ref="F9:F10"/>
    <mergeCell ref="G9:G10"/>
    <mergeCell ref="I9:I10"/>
    <mergeCell ref="E63:F63"/>
    <mergeCell ref="G63:H63"/>
    <mergeCell ref="G62:H62"/>
    <mergeCell ref="C16:D16"/>
    <mergeCell ref="B22:D22"/>
    <mergeCell ref="B23:D23"/>
    <mergeCell ref="E62:F62"/>
  </mergeCells>
  <phoneticPr fontId="0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2.140625" style="223" customWidth="1"/>
    <col min="264" max="264" width="9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2.140625" style="223" customWidth="1"/>
    <col min="520" max="520" width="9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2.140625" style="223" customWidth="1"/>
    <col min="776" max="776" width="9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2.140625" style="223" customWidth="1"/>
    <col min="1032" max="1032" width="9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2.140625" style="223" customWidth="1"/>
    <col min="1288" max="1288" width="9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2.140625" style="223" customWidth="1"/>
    <col min="1544" max="1544" width="9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2.140625" style="223" customWidth="1"/>
    <col min="1800" max="1800" width="9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2.140625" style="223" customWidth="1"/>
    <col min="2056" max="2056" width="9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2.140625" style="223" customWidth="1"/>
    <col min="2312" max="2312" width="9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2.140625" style="223" customWidth="1"/>
    <col min="2568" max="2568" width="9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2.140625" style="223" customWidth="1"/>
    <col min="2824" max="2824" width="9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2.140625" style="223" customWidth="1"/>
    <col min="3080" max="3080" width="9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2.140625" style="223" customWidth="1"/>
    <col min="3336" max="3336" width="9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2.140625" style="223" customWidth="1"/>
    <col min="3592" max="3592" width="9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2.140625" style="223" customWidth="1"/>
    <col min="3848" max="3848" width="9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2.140625" style="223" customWidth="1"/>
    <col min="4104" max="4104" width="9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2.140625" style="223" customWidth="1"/>
    <col min="4360" max="4360" width="9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2.140625" style="223" customWidth="1"/>
    <col min="4616" max="4616" width="9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2.140625" style="223" customWidth="1"/>
    <col min="4872" max="4872" width="9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2.140625" style="223" customWidth="1"/>
    <col min="5128" max="5128" width="9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2.140625" style="223" customWidth="1"/>
    <col min="5384" max="5384" width="9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2.140625" style="223" customWidth="1"/>
    <col min="5640" max="5640" width="9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2.140625" style="223" customWidth="1"/>
    <col min="5896" max="5896" width="9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2.140625" style="223" customWidth="1"/>
    <col min="6152" max="6152" width="9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2.140625" style="223" customWidth="1"/>
    <col min="6408" max="6408" width="9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2.140625" style="223" customWidth="1"/>
    <col min="6664" max="6664" width="9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2.140625" style="223" customWidth="1"/>
    <col min="6920" max="6920" width="9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2.140625" style="223" customWidth="1"/>
    <col min="7176" max="7176" width="9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2.140625" style="223" customWidth="1"/>
    <col min="7432" max="7432" width="9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2.140625" style="223" customWidth="1"/>
    <col min="7688" max="7688" width="9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2.140625" style="223" customWidth="1"/>
    <col min="7944" max="7944" width="9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2.140625" style="223" customWidth="1"/>
    <col min="8200" max="8200" width="9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2.140625" style="223" customWidth="1"/>
    <col min="8456" max="8456" width="9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2.140625" style="223" customWidth="1"/>
    <col min="8712" max="8712" width="9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2.140625" style="223" customWidth="1"/>
    <col min="8968" max="8968" width="9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2.140625" style="223" customWidth="1"/>
    <col min="9224" max="9224" width="9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2.140625" style="223" customWidth="1"/>
    <col min="9480" max="9480" width="9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2.140625" style="223" customWidth="1"/>
    <col min="9736" max="9736" width="9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2.140625" style="223" customWidth="1"/>
    <col min="9992" max="9992" width="9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2.140625" style="223" customWidth="1"/>
    <col min="10248" max="10248" width="9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2.140625" style="223" customWidth="1"/>
    <col min="10504" max="10504" width="9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2.140625" style="223" customWidth="1"/>
    <col min="10760" max="10760" width="9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2.140625" style="223" customWidth="1"/>
    <col min="11016" max="11016" width="9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2.140625" style="223" customWidth="1"/>
    <col min="11272" max="11272" width="9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2.140625" style="223" customWidth="1"/>
    <col min="11528" max="11528" width="9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2.140625" style="223" customWidth="1"/>
    <col min="11784" max="11784" width="9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2.140625" style="223" customWidth="1"/>
    <col min="12040" max="12040" width="9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2.140625" style="223" customWidth="1"/>
    <col min="12296" max="12296" width="9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2.140625" style="223" customWidth="1"/>
    <col min="12552" max="12552" width="9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2.140625" style="223" customWidth="1"/>
    <col min="12808" max="12808" width="9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2.140625" style="223" customWidth="1"/>
    <col min="13064" max="13064" width="9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2.140625" style="223" customWidth="1"/>
    <col min="13320" max="13320" width="9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2.140625" style="223" customWidth="1"/>
    <col min="13576" max="13576" width="9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2.140625" style="223" customWidth="1"/>
    <col min="13832" max="13832" width="9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2.140625" style="223" customWidth="1"/>
    <col min="14088" max="14088" width="9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2.140625" style="223" customWidth="1"/>
    <col min="14344" max="14344" width="9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2.140625" style="223" customWidth="1"/>
    <col min="14600" max="14600" width="9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2.140625" style="223" customWidth="1"/>
    <col min="14856" max="14856" width="9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2.140625" style="223" customWidth="1"/>
    <col min="15112" max="15112" width="9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2.140625" style="223" customWidth="1"/>
    <col min="15368" max="15368" width="9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2.140625" style="223" customWidth="1"/>
    <col min="15624" max="15624" width="9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2.140625" style="223" customWidth="1"/>
    <col min="15880" max="15880" width="9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2.140625" style="223" customWidth="1"/>
    <col min="16136" max="16136" width="9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</row>
    <row r="2" spans="1:13" ht="20.100000000000001" customHeight="1">
      <c r="A2" s="209" t="s">
        <v>41</v>
      </c>
      <c r="B2" s="225" t="s">
        <v>2</v>
      </c>
      <c r="C2" s="263"/>
      <c r="D2" s="211" t="s">
        <v>42</v>
      </c>
      <c r="F2" s="328" t="s">
        <v>122</v>
      </c>
      <c r="G2" s="327"/>
      <c r="H2" s="327"/>
      <c r="I2" s="327"/>
      <c r="J2" s="327"/>
      <c r="K2" s="327"/>
    </row>
    <row r="3" spans="1:13" ht="20.100000000000001" customHeight="1">
      <c r="A3" s="210" t="s">
        <v>66</v>
      </c>
      <c r="B3" s="224" t="s">
        <v>3</v>
      </c>
      <c r="C3" s="222"/>
      <c r="D3" s="160" t="s">
        <v>67</v>
      </c>
      <c r="E3" s="477" t="s">
        <v>149</v>
      </c>
      <c r="F3" s="478"/>
      <c r="G3" s="478"/>
      <c r="H3" s="478"/>
      <c r="I3" s="478"/>
      <c r="J3" s="478"/>
      <c r="K3" s="478"/>
    </row>
    <row r="4" spans="1:13" ht="19.5" customHeight="1">
      <c r="A4" s="161"/>
      <c r="B4" s="253"/>
      <c r="C4" s="253"/>
      <c r="D4" s="162"/>
      <c r="E4" s="479" t="s">
        <v>150</v>
      </c>
      <c r="F4" s="479"/>
      <c r="G4" s="479"/>
      <c r="H4" s="479"/>
      <c r="I4" s="479"/>
      <c r="J4" s="479"/>
      <c r="K4" s="479"/>
    </row>
    <row r="5" spans="1:13" ht="19.5" customHeight="1">
      <c r="A5" s="163"/>
      <c r="B5" s="222"/>
      <c r="C5" s="222"/>
      <c r="D5" s="164"/>
      <c r="E5" s="479" t="s">
        <v>151</v>
      </c>
      <c r="F5" s="479"/>
      <c r="G5" s="479"/>
      <c r="H5" s="479"/>
      <c r="I5" s="479"/>
      <c r="J5" s="479"/>
      <c r="K5" s="479"/>
    </row>
    <row r="6" spans="1:13" ht="20.100000000000001" customHeight="1">
      <c r="A6" s="165"/>
      <c r="B6" s="222"/>
      <c r="C6" s="226"/>
      <c r="D6" s="166"/>
      <c r="F6" s="167"/>
      <c r="G6" s="262" t="s">
        <v>4</v>
      </c>
      <c r="H6" s="216">
        <v>2014</v>
      </c>
    </row>
    <row r="7" spans="1:13" ht="20.100000000000001" customHeight="1" thickBot="1">
      <c r="A7" s="272"/>
      <c r="B7" s="222"/>
      <c r="C7" s="226"/>
      <c r="D7" s="227"/>
      <c r="E7" s="226"/>
      <c r="F7" s="273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</row>
    <row r="9" spans="1:13" ht="24" customHeight="1">
      <c r="A9" s="249" t="s">
        <v>6</v>
      </c>
      <c r="B9" s="484"/>
      <c r="C9" s="485"/>
      <c r="D9" s="485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168"/>
    </row>
    <row r="10" spans="1:13" ht="47.25" customHeight="1" thickBot="1">
      <c r="A10" s="249"/>
      <c r="B10" s="486"/>
      <c r="C10" s="487"/>
      <c r="D10" s="487"/>
      <c r="E10" s="453" t="s">
        <v>98</v>
      </c>
      <c r="F10" s="497"/>
      <c r="G10" s="497"/>
      <c r="H10" s="492"/>
      <c r="I10" s="481"/>
      <c r="J10" s="481"/>
      <c r="K10" s="481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169">
        <v>0</v>
      </c>
      <c r="F12" s="170">
        <v>0</v>
      </c>
      <c r="G12" s="171">
        <v>0</v>
      </c>
      <c r="H12" s="169">
        <v>0</v>
      </c>
      <c r="I12" s="172">
        <v>0</v>
      </c>
      <c r="J12" s="172">
        <v>0</v>
      </c>
      <c r="K12" s="172">
        <v>0</v>
      </c>
    </row>
    <row r="13" spans="1:13" ht="16.5" customHeight="1">
      <c r="A13" s="245">
        <v>2</v>
      </c>
      <c r="B13" s="467"/>
      <c r="C13" s="280" t="s">
        <v>126</v>
      </c>
      <c r="D13" s="228"/>
      <c r="E13" s="173">
        <v>0</v>
      </c>
      <c r="F13" s="174">
        <v>0</v>
      </c>
      <c r="G13" s="175">
        <v>0</v>
      </c>
      <c r="H13" s="173">
        <v>0</v>
      </c>
      <c r="I13" s="176">
        <v>0</v>
      </c>
      <c r="J13" s="176">
        <v>0</v>
      </c>
      <c r="K13" s="176">
        <v>0</v>
      </c>
    </row>
    <row r="14" spans="1:13" ht="16.5" customHeight="1">
      <c r="A14" s="245">
        <v>3</v>
      </c>
      <c r="B14" s="467"/>
      <c r="C14" s="471" t="s">
        <v>127</v>
      </c>
      <c r="D14" s="472"/>
      <c r="E14" s="177">
        <v>0</v>
      </c>
      <c r="F14" s="178">
        <v>0</v>
      </c>
      <c r="G14" s="179">
        <v>0</v>
      </c>
      <c r="H14" s="180">
        <v>0</v>
      </c>
      <c r="I14" s="181">
        <v>0</v>
      </c>
      <c r="J14" s="181">
        <v>0</v>
      </c>
      <c r="K14" s="181">
        <v>0</v>
      </c>
    </row>
    <row r="15" spans="1:13" ht="16.5" customHeight="1">
      <c r="A15" s="245">
        <v>4</v>
      </c>
      <c r="B15" s="467"/>
      <c r="C15" s="473" t="s">
        <v>13</v>
      </c>
      <c r="D15" s="474"/>
      <c r="E15" s="182">
        <v>0.13</v>
      </c>
      <c r="F15" s="183">
        <v>151.66</v>
      </c>
      <c r="G15" s="184">
        <v>0</v>
      </c>
      <c r="H15" s="182">
        <v>151.79</v>
      </c>
      <c r="I15" s="185">
        <v>0</v>
      </c>
      <c r="J15" s="185">
        <v>0</v>
      </c>
      <c r="K15" s="185">
        <v>0</v>
      </c>
    </row>
    <row r="16" spans="1:13" ht="30.6" customHeight="1">
      <c r="A16" s="245">
        <v>5</v>
      </c>
      <c r="B16" s="467"/>
      <c r="C16" s="475" t="s">
        <v>128</v>
      </c>
      <c r="D16" s="476"/>
      <c r="E16" s="173">
        <v>0.13</v>
      </c>
      <c r="F16" s="174">
        <v>0</v>
      </c>
      <c r="G16" s="175">
        <v>0</v>
      </c>
      <c r="H16" s="173">
        <v>0.13</v>
      </c>
      <c r="I16" s="176">
        <v>0</v>
      </c>
      <c r="J16" s="176">
        <v>0</v>
      </c>
      <c r="K16" s="176">
        <v>0</v>
      </c>
    </row>
    <row r="17" spans="1:11" ht="16.5" customHeight="1">
      <c r="A17" s="245">
        <v>6</v>
      </c>
      <c r="B17" s="467"/>
      <c r="C17" s="280" t="s">
        <v>129</v>
      </c>
      <c r="D17" s="229"/>
      <c r="E17" s="186">
        <v>0</v>
      </c>
      <c r="F17" s="187">
        <v>151.66</v>
      </c>
      <c r="G17" s="188">
        <v>0</v>
      </c>
      <c r="H17" s="186">
        <v>151.66</v>
      </c>
      <c r="I17" s="189">
        <v>0</v>
      </c>
      <c r="J17" s="189">
        <v>0</v>
      </c>
      <c r="K17" s="189">
        <v>0</v>
      </c>
    </row>
    <row r="18" spans="1:11" ht="16.5" customHeight="1">
      <c r="A18" s="245">
        <v>7</v>
      </c>
      <c r="B18" s="467"/>
      <c r="C18" s="251" t="s">
        <v>14</v>
      </c>
      <c r="D18" s="335"/>
      <c r="E18" s="182">
        <v>0</v>
      </c>
      <c r="F18" s="183">
        <v>0</v>
      </c>
      <c r="G18" s="184">
        <v>0</v>
      </c>
      <c r="H18" s="190">
        <v>0</v>
      </c>
      <c r="I18" s="185">
        <v>0</v>
      </c>
      <c r="J18" s="185">
        <v>0</v>
      </c>
      <c r="K18" s="185">
        <v>0</v>
      </c>
    </row>
    <row r="19" spans="1:11" ht="16.5" customHeight="1">
      <c r="A19" s="245">
        <v>8</v>
      </c>
      <c r="B19" s="467"/>
      <c r="C19" s="251" t="s">
        <v>15</v>
      </c>
      <c r="D19" s="335"/>
      <c r="E19" s="182">
        <v>0</v>
      </c>
      <c r="F19" s="183">
        <v>0</v>
      </c>
      <c r="G19" s="184">
        <v>0</v>
      </c>
      <c r="H19" s="182">
        <v>0</v>
      </c>
      <c r="I19" s="185">
        <v>0</v>
      </c>
      <c r="J19" s="185">
        <v>0</v>
      </c>
      <c r="K19" s="185">
        <v>0</v>
      </c>
    </row>
    <row r="20" spans="1:11" ht="16.5" customHeight="1">
      <c r="A20" s="245">
        <v>9</v>
      </c>
      <c r="B20" s="467"/>
      <c r="C20" s="251" t="s">
        <v>16</v>
      </c>
      <c r="D20" s="335"/>
      <c r="E20" s="182">
        <v>0</v>
      </c>
      <c r="F20" s="183">
        <v>0</v>
      </c>
      <c r="G20" s="184">
        <v>0</v>
      </c>
      <c r="H20" s="182">
        <v>0</v>
      </c>
      <c r="I20" s="185">
        <v>0</v>
      </c>
      <c r="J20" s="185">
        <v>0</v>
      </c>
      <c r="K20" s="185">
        <v>0</v>
      </c>
    </row>
    <row r="21" spans="1:11" ht="16.5" customHeight="1">
      <c r="A21" s="245">
        <v>10</v>
      </c>
      <c r="B21" s="468"/>
      <c r="C21" s="251" t="s">
        <v>17</v>
      </c>
      <c r="D21" s="335"/>
      <c r="E21" s="182">
        <v>0</v>
      </c>
      <c r="F21" s="183">
        <v>0.19</v>
      </c>
      <c r="G21" s="184">
        <v>0.33</v>
      </c>
      <c r="H21" s="182">
        <v>0.52</v>
      </c>
      <c r="I21" s="185">
        <v>0</v>
      </c>
      <c r="J21" s="185">
        <v>0</v>
      </c>
      <c r="K21" s="185">
        <v>0</v>
      </c>
    </row>
    <row r="22" spans="1:11" ht="16.5" customHeight="1">
      <c r="A22" s="245">
        <v>11</v>
      </c>
      <c r="B22" s="455" t="s">
        <v>130</v>
      </c>
      <c r="C22" s="456"/>
      <c r="D22" s="456"/>
      <c r="E22" s="191">
        <v>0</v>
      </c>
      <c r="F22" s="192">
        <v>0</v>
      </c>
      <c r="G22" s="193">
        <v>0</v>
      </c>
      <c r="H22" s="191">
        <v>0</v>
      </c>
      <c r="I22" s="194">
        <v>0</v>
      </c>
      <c r="J22" s="194">
        <v>0</v>
      </c>
      <c r="K22" s="194">
        <v>0</v>
      </c>
    </row>
    <row r="23" spans="1:11" ht="16.5" customHeight="1">
      <c r="A23" s="245">
        <v>12</v>
      </c>
      <c r="B23" s="457" t="s">
        <v>18</v>
      </c>
      <c r="C23" s="458"/>
      <c r="D23" s="458"/>
      <c r="E23" s="182">
        <v>0.63</v>
      </c>
      <c r="F23" s="182">
        <v>0</v>
      </c>
      <c r="G23" s="182">
        <v>0</v>
      </c>
      <c r="H23" s="182">
        <v>0.63</v>
      </c>
      <c r="I23" s="182">
        <v>0</v>
      </c>
      <c r="J23" s="182">
        <v>0</v>
      </c>
      <c r="K23" s="182">
        <v>1</v>
      </c>
    </row>
    <row r="24" spans="1:11" ht="16.5" customHeight="1">
      <c r="A24" s="245">
        <v>13</v>
      </c>
      <c r="B24" s="230"/>
      <c r="C24" s="231"/>
      <c r="D24" s="255" t="s">
        <v>131</v>
      </c>
      <c r="E24" s="173">
        <v>0.45</v>
      </c>
      <c r="F24" s="174">
        <v>0</v>
      </c>
      <c r="G24" s="175">
        <v>0</v>
      </c>
      <c r="H24" s="173">
        <v>0.45</v>
      </c>
      <c r="I24" s="196">
        <v>0</v>
      </c>
      <c r="J24" s="196">
        <v>0</v>
      </c>
      <c r="K24" s="196">
        <v>0.8</v>
      </c>
    </row>
    <row r="25" spans="1:11" ht="16.5" customHeight="1">
      <c r="A25" s="245">
        <v>14</v>
      </c>
      <c r="B25" s="232"/>
      <c r="D25" s="236" t="s">
        <v>132</v>
      </c>
      <c r="E25" s="186">
        <v>0.18</v>
      </c>
      <c r="F25" s="187">
        <v>0</v>
      </c>
      <c r="G25" s="188">
        <v>0</v>
      </c>
      <c r="H25" s="186">
        <v>0.18</v>
      </c>
      <c r="I25" s="197">
        <v>0</v>
      </c>
      <c r="J25" s="197">
        <v>0</v>
      </c>
      <c r="K25" s="197">
        <v>0.2</v>
      </c>
    </row>
    <row r="26" spans="1:11" ht="16.5" customHeight="1">
      <c r="A26" s="245">
        <v>15</v>
      </c>
      <c r="B26" s="233" t="s">
        <v>133</v>
      </c>
      <c r="C26" s="234"/>
      <c r="D26" s="234"/>
      <c r="E26" s="182">
        <v>0</v>
      </c>
      <c r="F26" s="183">
        <v>0</v>
      </c>
      <c r="G26" s="184">
        <v>0</v>
      </c>
      <c r="H26" s="182">
        <v>0</v>
      </c>
      <c r="I26" s="195">
        <v>0</v>
      </c>
      <c r="J26" s="195">
        <v>0</v>
      </c>
      <c r="K26" s="195">
        <v>0.23</v>
      </c>
    </row>
    <row r="27" spans="1:11" ht="16.5" customHeight="1">
      <c r="A27" s="245">
        <v>16</v>
      </c>
      <c r="B27" s="233" t="s">
        <v>19</v>
      </c>
      <c r="C27" s="234"/>
      <c r="D27" s="234"/>
      <c r="E27" s="182">
        <v>0</v>
      </c>
      <c r="F27" s="183">
        <v>0</v>
      </c>
      <c r="G27" s="184">
        <v>0</v>
      </c>
      <c r="H27" s="182">
        <v>0</v>
      </c>
      <c r="I27" s="195">
        <v>0</v>
      </c>
      <c r="J27" s="195">
        <v>0</v>
      </c>
      <c r="K27" s="195">
        <v>1.42</v>
      </c>
    </row>
    <row r="28" spans="1:11" ht="16.5" customHeight="1">
      <c r="A28" s="245">
        <v>17</v>
      </c>
      <c r="B28" s="250" t="s">
        <v>20</v>
      </c>
      <c r="C28" s="335"/>
      <c r="D28" s="335"/>
      <c r="E28" s="182">
        <v>0</v>
      </c>
      <c r="F28" s="183">
        <v>0</v>
      </c>
      <c r="G28" s="184">
        <v>0</v>
      </c>
      <c r="H28" s="182">
        <v>0</v>
      </c>
      <c r="I28" s="195">
        <v>0</v>
      </c>
      <c r="J28" s="195">
        <v>0</v>
      </c>
      <c r="K28" s="195">
        <v>0</v>
      </c>
    </row>
    <row r="29" spans="1:11" ht="16.5" customHeight="1">
      <c r="A29" s="245">
        <v>18</v>
      </c>
      <c r="B29" s="235" t="s">
        <v>134</v>
      </c>
      <c r="C29" s="236"/>
      <c r="D29" s="236"/>
      <c r="E29" s="182">
        <v>0</v>
      </c>
      <c r="F29" s="183">
        <v>0</v>
      </c>
      <c r="G29" s="184">
        <v>0</v>
      </c>
      <c r="H29" s="182">
        <v>0</v>
      </c>
      <c r="I29" s="195">
        <v>0</v>
      </c>
      <c r="J29" s="195">
        <v>0</v>
      </c>
      <c r="K29" s="195">
        <v>0</v>
      </c>
    </row>
    <row r="30" spans="1:11" ht="16.5" customHeight="1">
      <c r="A30" s="245">
        <v>19</v>
      </c>
      <c r="B30" s="250" t="s">
        <v>135</v>
      </c>
      <c r="C30" s="335"/>
      <c r="D30" s="335"/>
      <c r="E30" s="182">
        <v>0</v>
      </c>
      <c r="F30" s="183">
        <v>0</v>
      </c>
      <c r="G30" s="184">
        <v>0</v>
      </c>
      <c r="H30" s="182">
        <v>0</v>
      </c>
      <c r="I30" s="195">
        <v>0</v>
      </c>
      <c r="J30" s="195">
        <v>0</v>
      </c>
      <c r="K30" s="195">
        <v>0.02</v>
      </c>
    </row>
    <row r="31" spans="1:11" ht="16.5" customHeight="1">
      <c r="A31" s="245">
        <v>20</v>
      </c>
      <c r="B31" s="233" t="s">
        <v>21</v>
      </c>
      <c r="C31" s="234"/>
      <c r="D31" s="234"/>
      <c r="E31" s="182">
        <v>0</v>
      </c>
      <c r="F31" s="183">
        <v>0</v>
      </c>
      <c r="G31" s="184">
        <v>0</v>
      </c>
      <c r="H31" s="182">
        <v>0</v>
      </c>
      <c r="I31" s="195">
        <v>0</v>
      </c>
      <c r="J31" s="195">
        <v>0</v>
      </c>
      <c r="K31" s="195">
        <v>0.46</v>
      </c>
    </row>
    <row r="32" spans="1:11" ht="16.5" customHeight="1">
      <c r="A32" s="245">
        <v>21</v>
      </c>
      <c r="B32" s="250" t="s">
        <v>22</v>
      </c>
      <c r="C32" s="335"/>
      <c r="D32" s="335"/>
      <c r="E32" s="182">
        <v>0.75</v>
      </c>
      <c r="F32" s="183">
        <v>0</v>
      </c>
      <c r="G32" s="184">
        <v>0</v>
      </c>
      <c r="H32" s="182">
        <v>0.75</v>
      </c>
      <c r="I32" s="195">
        <v>0</v>
      </c>
      <c r="J32" s="195">
        <v>0</v>
      </c>
      <c r="K32" s="195">
        <v>0.75</v>
      </c>
    </row>
    <row r="33" spans="1:11" ht="16.5" customHeight="1">
      <c r="A33" s="245">
        <v>22</v>
      </c>
      <c r="B33" s="235" t="s">
        <v>136</v>
      </c>
      <c r="C33" s="236"/>
      <c r="D33" s="236"/>
      <c r="E33" s="182">
        <v>0</v>
      </c>
      <c r="F33" s="183">
        <v>0</v>
      </c>
      <c r="G33" s="184">
        <v>0</v>
      </c>
      <c r="H33" s="182">
        <v>0</v>
      </c>
      <c r="I33" s="195">
        <v>0</v>
      </c>
      <c r="J33" s="195">
        <v>0</v>
      </c>
      <c r="K33" s="195">
        <v>0</v>
      </c>
    </row>
    <row r="34" spans="1:11" ht="16.5" customHeight="1">
      <c r="A34" s="245">
        <v>23</v>
      </c>
      <c r="B34" s="250" t="s">
        <v>23</v>
      </c>
      <c r="C34" s="335"/>
      <c r="D34" s="335"/>
      <c r="E34" s="182">
        <v>0</v>
      </c>
      <c r="F34" s="183">
        <v>0</v>
      </c>
      <c r="G34" s="184">
        <v>0</v>
      </c>
      <c r="H34" s="182">
        <v>0</v>
      </c>
      <c r="I34" s="195">
        <v>0</v>
      </c>
      <c r="J34" s="195">
        <v>0</v>
      </c>
      <c r="K34" s="195">
        <v>0</v>
      </c>
    </row>
    <row r="35" spans="1:11" ht="16.5" customHeight="1">
      <c r="A35" s="245">
        <v>24</v>
      </c>
      <c r="B35" s="250" t="s">
        <v>24</v>
      </c>
      <c r="C35" s="335"/>
      <c r="D35" s="335"/>
      <c r="E35" s="182">
        <v>0</v>
      </c>
      <c r="F35" s="183">
        <v>0</v>
      </c>
      <c r="G35" s="184">
        <v>0</v>
      </c>
      <c r="H35" s="182">
        <v>0</v>
      </c>
      <c r="I35" s="195">
        <v>0</v>
      </c>
      <c r="J35" s="195">
        <v>0</v>
      </c>
      <c r="K35" s="195">
        <v>0</v>
      </c>
    </row>
    <row r="36" spans="1:11" ht="16.5" customHeight="1">
      <c r="A36" s="245">
        <v>25</v>
      </c>
      <c r="B36" s="250" t="s">
        <v>25</v>
      </c>
      <c r="C36" s="335"/>
      <c r="D36" s="335"/>
      <c r="E36" s="182">
        <v>0</v>
      </c>
      <c r="F36" s="183">
        <v>0</v>
      </c>
      <c r="G36" s="184">
        <v>0</v>
      </c>
      <c r="H36" s="182">
        <v>0</v>
      </c>
      <c r="I36" s="195">
        <v>0</v>
      </c>
      <c r="J36" s="195">
        <v>0</v>
      </c>
      <c r="K36" s="195">
        <v>0</v>
      </c>
    </row>
    <row r="37" spans="1:11" ht="16.5" customHeight="1">
      <c r="A37" s="245">
        <v>26</v>
      </c>
      <c r="B37" s="250" t="s">
        <v>26</v>
      </c>
      <c r="C37" s="335"/>
      <c r="D37" s="335"/>
      <c r="E37" s="182">
        <v>0</v>
      </c>
      <c r="F37" s="183">
        <v>0</v>
      </c>
      <c r="G37" s="184">
        <v>0</v>
      </c>
      <c r="H37" s="182">
        <v>0</v>
      </c>
      <c r="I37" s="195">
        <v>0</v>
      </c>
      <c r="J37" s="195">
        <v>0</v>
      </c>
      <c r="K37" s="195">
        <v>0</v>
      </c>
    </row>
    <row r="38" spans="1:11" ht="16.5" customHeight="1">
      <c r="A38" s="245">
        <v>27</v>
      </c>
      <c r="B38" s="250" t="s">
        <v>27</v>
      </c>
      <c r="C38" s="335"/>
      <c r="D38" s="335"/>
      <c r="E38" s="182">
        <v>0</v>
      </c>
      <c r="F38" s="183">
        <v>0</v>
      </c>
      <c r="G38" s="184">
        <v>0</v>
      </c>
      <c r="H38" s="182">
        <v>0</v>
      </c>
      <c r="I38" s="195">
        <v>0</v>
      </c>
      <c r="J38" s="195">
        <v>0</v>
      </c>
      <c r="K38" s="195">
        <v>0</v>
      </c>
    </row>
    <row r="39" spans="1:11" ht="16.5" customHeight="1">
      <c r="A39" s="245">
        <v>28</v>
      </c>
      <c r="B39" s="250" t="s">
        <v>28</v>
      </c>
      <c r="C39" s="335"/>
      <c r="D39" s="335"/>
      <c r="E39" s="182">
        <v>0</v>
      </c>
      <c r="F39" s="183">
        <v>0</v>
      </c>
      <c r="G39" s="184">
        <v>0</v>
      </c>
      <c r="H39" s="182">
        <v>0</v>
      </c>
      <c r="I39" s="195">
        <v>0</v>
      </c>
      <c r="J39" s="195">
        <v>0</v>
      </c>
      <c r="K39" s="195">
        <v>0</v>
      </c>
    </row>
    <row r="40" spans="1:11" ht="16.5" customHeight="1">
      <c r="A40" s="245">
        <v>29</v>
      </c>
      <c r="B40" s="250" t="s">
        <v>29</v>
      </c>
      <c r="C40" s="335"/>
      <c r="D40" s="335"/>
      <c r="E40" s="182">
        <v>0</v>
      </c>
      <c r="F40" s="183">
        <v>0</v>
      </c>
      <c r="G40" s="184">
        <v>0</v>
      </c>
      <c r="H40" s="182">
        <v>0</v>
      </c>
      <c r="I40" s="195">
        <v>0</v>
      </c>
      <c r="J40" s="195">
        <v>0</v>
      </c>
      <c r="K40" s="195">
        <v>0</v>
      </c>
    </row>
    <row r="41" spans="1:11" ht="16.5" customHeight="1">
      <c r="A41" s="245">
        <v>30</v>
      </c>
      <c r="B41" s="250" t="s">
        <v>30</v>
      </c>
      <c r="C41" s="335"/>
      <c r="D41" s="335"/>
      <c r="E41" s="182">
        <v>0</v>
      </c>
      <c r="F41" s="183">
        <v>0</v>
      </c>
      <c r="G41" s="184">
        <v>0</v>
      </c>
      <c r="H41" s="182">
        <v>0</v>
      </c>
      <c r="I41" s="195">
        <v>0</v>
      </c>
      <c r="J41" s="195">
        <v>0</v>
      </c>
      <c r="K41" s="195">
        <v>0</v>
      </c>
    </row>
    <row r="42" spans="1:11" ht="16.5" customHeight="1">
      <c r="A42" s="245">
        <v>31</v>
      </c>
      <c r="B42" s="250" t="s">
        <v>33</v>
      </c>
      <c r="C42" s="335"/>
      <c r="D42" s="335"/>
      <c r="E42" s="182">
        <v>0</v>
      </c>
      <c r="F42" s="183">
        <v>0</v>
      </c>
      <c r="G42" s="184">
        <v>0</v>
      </c>
      <c r="H42" s="182">
        <v>0</v>
      </c>
      <c r="I42" s="195">
        <v>0</v>
      </c>
      <c r="J42" s="195">
        <v>0</v>
      </c>
      <c r="K42" s="195">
        <v>0</v>
      </c>
    </row>
    <row r="43" spans="1:11" ht="16.5" customHeight="1">
      <c r="A43" s="245">
        <v>32</v>
      </c>
      <c r="B43" s="250" t="s">
        <v>32</v>
      </c>
      <c r="C43" s="335"/>
      <c r="D43" s="335"/>
      <c r="E43" s="182">
        <v>0</v>
      </c>
      <c r="F43" s="183">
        <v>0</v>
      </c>
      <c r="G43" s="184">
        <v>0</v>
      </c>
      <c r="H43" s="182">
        <v>0</v>
      </c>
      <c r="I43" s="195">
        <v>0</v>
      </c>
      <c r="J43" s="195">
        <v>0</v>
      </c>
      <c r="K43" s="195">
        <v>0</v>
      </c>
    </row>
    <row r="44" spans="1:11" ht="16.5" customHeight="1">
      <c r="A44" s="245">
        <v>33</v>
      </c>
      <c r="B44" s="250" t="s">
        <v>31</v>
      </c>
      <c r="C44" s="335"/>
      <c r="D44" s="335"/>
      <c r="E44" s="182">
        <v>0</v>
      </c>
      <c r="F44" s="183">
        <v>0</v>
      </c>
      <c r="G44" s="184">
        <v>0</v>
      </c>
      <c r="H44" s="182">
        <v>0</v>
      </c>
      <c r="I44" s="195">
        <v>0</v>
      </c>
      <c r="J44" s="195">
        <v>0</v>
      </c>
      <c r="K44" s="195">
        <v>0</v>
      </c>
    </row>
    <row r="45" spans="1:11" ht="16.5" customHeight="1">
      <c r="A45" s="245">
        <v>34</v>
      </c>
      <c r="B45" s="250" t="s">
        <v>137</v>
      </c>
      <c r="C45" s="335"/>
      <c r="D45" s="335"/>
      <c r="E45" s="182">
        <v>0</v>
      </c>
      <c r="F45" s="183">
        <v>0</v>
      </c>
      <c r="G45" s="184">
        <v>0</v>
      </c>
      <c r="H45" s="182">
        <v>0</v>
      </c>
      <c r="I45" s="195">
        <v>0</v>
      </c>
      <c r="J45" s="195">
        <v>0</v>
      </c>
      <c r="K45" s="195">
        <v>0</v>
      </c>
    </row>
    <row r="46" spans="1:11" ht="16.5" customHeight="1">
      <c r="A46" s="245">
        <v>35</v>
      </c>
      <c r="B46" s="250" t="s">
        <v>138</v>
      </c>
      <c r="C46" s="335"/>
      <c r="D46" s="335"/>
      <c r="E46" s="182">
        <v>0</v>
      </c>
      <c r="F46" s="183">
        <v>0</v>
      </c>
      <c r="G46" s="184">
        <v>0</v>
      </c>
      <c r="H46" s="182">
        <v>0</v>
      </c>
      <c r="I46" s="195">
        <v>0</v>
      </c>
      <c r="J46" s="195">
        <v>0</v>
      </c>
      <c r="K46" s="195">
        <v>0</v>
      </c>
    </row>
    <row r="47" spans="1:11" ht="16.5" customHeight="1">
      <c r="A47" s="245">
        <v>36</v>
      </c>
      <c r="B47" s="250" t="s">
        <v>120</v>
      </c>
      <c r="C47" s="335"/>
      <c r="D47" s="442" t="s">
        <v>229</v>
      </c>
      <c r="E47" s="182">
        <v>0.01</v>
      </c>
      <c r="F47" s="183">
        <v>0</v>
      </c>
      <c r="G47" s="184">
        <v>0</v>
      </c>
      <c r="H47" s="190">
        <v>0.01</v>
      </c>
      <c r="I47" s="195">
        <v>0</v>
      </c>
      <c r="J47" s="195">
        <v>0</v>
      </c>
      <c r="K47" s="195">
        <v>0</v>
      </c>
    </row>
    <row r="48" spans="1:11" ht="16.5" customHeight="1">
      <c r="A48" s="245">
        <v>37</v>
      </c>
      <c r="B48" s="250" t="s">
        <v>34</v>
      </c>
      <c r="C48" s="335"/>
      <c r="D48" s="335"/>
      <c r="E48" s="182">
        <v>0</v>
      </c>
      <c r="F48" s="183">
        <v>0</v>
      </c>
      <c r="G48" s="184">
        <v>0</v>
      </c>
      <c r="H48" s="198">
        <v>0</v>
      </c>
      <c r="I48" s="195">
        <v>0</v>
      </c>
      <c r="J48" s="195">
        <v>0</v>
      </c>
      <c r="K48" s="195">
        <v>0</v>
      </c>
    </row>
    <row r="49" spans="1:12" ht="16.5" customHeight="1">
      <c r="A49" s="245">
        <v>38</v>
      </c>
      <c r="B49" s="250" t="s">
        <v>35</v>
      </c>
      <c r="C49" s="335"/>
      <c r="D49" s="335"/>
      <c r="E49" s="182">
        <v>0</v>
      </c>
      <c r="F49" s="183">
        <v>0</v>
      </c>
      <c r="G49" s="184">
        <v>0</v>
      </c>
      <c r="H49" s="182">
        <v>0</v>
      </c>
      <c r="I49" s="195">
        <v>0</v>
      </c>
      <c r="J49" s="195">
        <v>0</v>
      </c>
      <c r="K49" s="195">
        <v>0</v>
      </c>
    </row>
    <row r="50" spans="1:12" ht="16.5" customHeight="1">
      <c r="A50" s="245">
        <v>39</v>
      </c>
      <c r="B50" s="250" t="s">
        <v>36</v>
      </c>
      <c r="C50" s="335"/>
      <c r="D50" s="335"/>
      <c r="E50" s="182">
        <v>0</v>
      </c>
      <c r="F50" s="183">
        <v>0</v>
      </c>
      <c r="G50" s="184">
        <v>0</v>
      </c>
      <c r="H50" s="182">
        <v>0</v>
      </c>
      <c r="I50" s="195">
        <v>0</v>
      </c>
      <c r="J50" s="195">
        <v>0</v>
      </c>
      <c r="K50" s="195">
        <v>0</v>
      </c>
    </row>
    <row r="51" spans="1:12" ht="16.5" customHeight="1">
      <c r="A51" s="245">
        <v>40</v>
      </c>
      <c r="B51" s="250" t="s">
        <v>37</v>
      </c>
      <c r="C51" s="335"/>
      <c r="D51" s="335"/>
      <c r="E51" s="182">
        <v>0</v>
      </c>
      <c r="F51" s="183">
        <v>0</v>
      </c>
      <c r="G51" s="184">
        <v>0</v>
      </c>
      <c r="H51" s="182">
        <v>0</v>
      </c>
      <c r="I51" s="195">
        <v>0</v>
      </c>
      <c r="J51" s="195">
        <v>0</v>
      </c>
      <c r="K51" s="195">
        <v>0</v>
      </c>
    </row>
    <row r="52" spans="1:12" ht="16.5" customHeight="1">
      <c r="A52" s="245">
        <v>41</v>
      </c>
      <c r="B52" s="250" t="s">
        <v>38</v>
      </c>
      <c r="C52" s="335"/>
      <c r="D52" s="335"/>
      <c r="E52" s="182">
        <v>0</v>
      </c>
      <c r="F52" s="183">
        <v>0</v>
      </c>
      <c r="G52" s="184">
        <v>0</v>
      </c>
      <c r="H52" s="182">
        <v>0</v>
      </c>
      <c r="I52" s="195">
        <v>0</v>
      </c>
      <c r="J52" s="195">
        <v>0</v>
      </c>
      <c r="K52" s="195">
        <v>0</v>
      </c>
    </row>
    <row r="53" spans="1:12" ht="16.5" customHeight="1">
      <c r="A53" s="245">
        <v>42</v>
      </c>
      <c r="B53" s="250" t="s">
        <v>39</v>
      </c>
      <c r="C53" s="335"/>
      <c r="D53" s="335"/>
      <c r="E53" s="182">
        <v>0</v>
      </c>
      <c r="F53" s="183">
        <v>0</v>
      </c>
      <c r="G53" s="184">
        <v>0</v>
      </c>
      <c r="H53" s="182">
        <v>0</v>
      </c>
      <c r="I53" s="195">
        <v>0</v>
      </c>
      <c r="J53" s="195">
        <v>0</v>
      </c>
      <c r="K53" s="195">
        <v>0</v>
      </c>
    </row>
    <row r="54" spans="1:12" ht="16.5" customHeight="1">
      <c r="A54" s="245">
        <v>43</v>
      </c>
      <c r="B54" s="250" t="s">
        <v>139</v>
      </c>
      <c r="C54" s="335"/>
      <c r="D54" s="335" t="s">
        <v>179</v>
      </c>
      <c r="E54" s="182">
        <v>0</v>
      </c>
      <c r="F54" s="183">
        <v>0</v>
      </c>
      <c r="G54" s="184">
        <v>0</v>
      </c>
      <c r="H54" s="182">
        <v>0</v>
      </c>
      <c r="I54" s="195">
        <v>0</v>
      </c>
      <c r="J54" s="195">
        <v>0</v>
      </c>
      <c r="K54" s="195">
        <v>0</v>
      </c>
    </row>
    <row r="55" spans="1:12" ht="16.5" customHeight="1">
      <c r="A55" s="245">
        <v>44</v>
      </c>
      <c r="B55" s="508" t="s">
        <v>175</v>
      </c>
      <c r="C55" s="509"/>
      <c r="D55" s="510"/>
      <c r="E55" s="182">
        <v>0</v>
      </c>
      <c r="F55" s="183">
        <v>0</v>
      </c>
      <c r="G55" s="184">
        <v>0</v>
      </c>
      <c r="H55" s="182">
        <v>0</v>
      </c>
      <c r="I55" s="195">
        <v>0</v>
      </c>
      <c r="J55" s="195">
        <v>0</v>
      </c>
      <c r="K55" s="195">
        <v>0</v>
      </c>
    </row>
    <row r="56" spans="1:12" ht="16.5" customHeight="1" thickBot="1">
      <c r="A56" s="246">
        <v>45</v>
      </c>
      <c r="B56" s="237"/>
      <c r="C56" s="238"/>
      <c r="D56" s="238"/>
      <c r="E56" s="212">
        <v>0</v>
      </c>
      <c r="F56" s="213">
        <v>0</v>
      </c>
      <c r="G56" s="214">
        <v>0</v>
      </c>
      <c r="H56" s="212">
        <v>0</v>
      </c>
      <c r="I56" s="215">
        <v>0</v>
      </c>
      <c r="J56" s="215">
        <v>0</v>
      </c>
      <c r="K56" s="215">
        <v>0</v>
      </c>
    </row>
    <row r="57" spans="1:12" ht="7.5" customHeight="1">
      <c r="A57" s="247"/>
      <c r="B57" s="256"/>
      <c r="C57" s="239"/>
      <c r="D57" s="239"/>
      <c r="E57" s="199"/>
      <c r="F57" s="200"/>
      <c r="G57" s="199"/>
      <c r="H57" s="199"/>
      <c r="I57" s="199"/>
      <c r="J57" s="199"/>
      <c r="K57" s="199"/>
    </row>
    <row r="58" spans="1:12" ht="20.25" customHeight="1">
      <c r="A58" s="309" t="s">
        <v>140</v>
      </c>
      <c r="B58" s="201"/>
      <c r="C58" s="202"/>
      <c r="D58" s="202"/>
      <c r="E58" s="202"/>
      <c r="F58" s="203"/>
      <c r="G58" s="257"/>
      <c r="H58" s="203">
        <f>SUM(H24:H55,H18:H22,H16:H17,H13:H14)</f>
        <v>153.69999999999999</v>
      </c>
      <c r="I58" s="203"/>
      <c r="J58" s="203"/>
      <c r="K58" s="204"/>
      <c r="L58" s="204"/>
    </row>
    <row r="59" spans="1:12" ht="20.25" customHeight="1">
      <c r="A59" s="309"/>
      <c r="B59" s="201"/>
      <c r="C59" s="202"/>
      <c r="D59" s="202"/>
      <c r="E59" s="202"/>
      <c r="F59" s="203"/>
      <c r="G59" s="257"/>
      <c r="H59" s="203"/>
      <c r="I59" s="203"/>
      <c r="J59" s="203"/>
      <c r="K59" s="204"/>
      <c r="L59" s="204"/>
    </row>
    <row r="60" spans="1:12" ht="18.75" customHeight="1">
      <c r="A60" s="205"/>
      <c r="B60" s="258" t="s">
        <v>141</v>
      </c>
      <c r="C60" s="259"/>
      <c r="D60" s="260"/>
      <c r="E60" s="206" t="s">
        <v>215</v>
      </c>
      <c r="F60" s="261" t="s">
        <v>40</v>
      </c>
      <c r="G60" s="108" t="s">
        <v>217</v>
      </c>
      <c r="H60" s="207"/>
    </row>
    <row r="61" spans="1:12" ht="18" customHeight="1">
      <c r="A61" s="223"/>
      <c r="B61" s="222"/>
      <c r="C61" s="222"/>
      <c r="D61" s="222"/>
      <c r="E61" s="222"/>
      <c r="F61" s="222"/>
    </row>
    <row r="62" spans="1:12" ht="20.100000000000001" customHeight="1">
      <c r="A62" s="208"/>
      <c r="B62" s="208"/>
      <c r="C62" s="208"/>
      <c r="D62" s="318" t="s">
        <v>142</v>
      </c>
      <c r="E62" s="459" t="s">
        <v>143</v>
      </c>
      <c r="F62" s="459"/>
      <c r="G62" s="459" t="s">
        <v>144</v>
      </c>
      <c r="H62" s="459"/>
    </row>
    <row r="63" spans="1:12" ht="20.100000000000001" customHeight="1">
      <c r="D63" s="319" t="s">
        <v>145</v>
      </c>
      <c r="E63" s="460" t="s">
        <v>146</v>
      </c>
      <c r="F63" s="461"/>
      <c r="G63" s="498" t="s">
        <v>147</v>
      </c>
      <c r="H63" s="499"/>
    </row>
  </sheetData>
  <mergeCells count="25">
    <mergeCell ref="B55:D55"/>
    <mergeCell ref="E62:F62"/>
    <mergeCell ref="G62:H62"/>
    <mergeCell ref="E63:F63"/>
    <mergeCell ref="G63:H63"/>
    <mergeCell ref="E3:K3"/>
    <mergeCell ref="E4:K4"/>
    <mergeCell ref="E5:K5"/>
    <mergeCell ref="B8:D10"/>
    <mergeCell ref="E8:G8"/>
    <mergeCell ref="H8:H10"/>
    <mergeCell ref="I8:K8"/>
    <mergeCell ref="F9:F10"/>
    <mergeCell ref="G9:G10"/>
    <mergeCell ref="I9:I10"/>
    <mergeCell ref="J9:J10"/>
    <mergeCell ref="K9:K10"/>
    <mergeCell ref="C16:D16"/>
    <mergeCell ref="B22:D22"/>
    <mergeCell ref="B23:D23"/>
    <mergeCell ref="B11:D11"/>
    <mergeCell ref="B12:B21"/>
    <mergeCell ref="C12:D12"/>
    <mergeCell ref="C14:D14"/>
    <mergeCell ref="C15:D15"/>
  </mergeCells>
  <phoneticPr fontId="0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rgb="FF92D050"/>
  </sheetPr>
  <dimension ref="A1:M879"/>
  <sheetViews>
    <sheetView showZeros="0" workbookViewId="0"/>
  </sheetViews>
  <sheetFormatPr defaultRowHeight="15.75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16384" width="9.140625" style="223"/>
  </cols>
  <sheetData>
    <row r="1" spans="1:13" ht="20.100000000000001" customHeight="1">
      <c r="A1" s="244" t="s">
        <v>0</v>
      </c>
      <c r="B1" s="159"/>
      <c r="C1" s="222"/>
      <c r="D1" s="222"/>
      <c r="E1" s="222"/>
      <c r="F1" s="222"/>
      <c r="G1" s="222"/>
      <c r="H1" s="159"/>
      <c r="I1" s="262"/>
      <c r="J1" s="262"/>
      <c r="K1" s="262" t="s">
        <v>1</v>
      </c>
      <c r="L1" s="159"/>
      <c r="M1" s="159"/>
    </row>
    <row r="2" spans="1:13" ht="20.100000000000001" customHeight="1">
      <c r="A2" s="320" t="s">
        <v>41</v>
      </c>
      <c r="B2" s="225" t="s">
        <v>2</v>
      </c>
      <c r="C2" s="263"/>
      <c r="D2" s="322" t="s">
        <v>42</v>
      </c>
      <c r="E2" s="159"/>
      <c r="F2" s="328" t="s">
        <v>122</v>
      </c>
      <c r="G2" s="327"/>
      <c r="H2" s="327"/>
      <c r="I2" s="327"/>
      <c r="J2" s="327"/>
      <c r="K2" s="327"/>
      <c r="L2" s="159"/>
      <c r="M2" s="159"/>
    </row>
    <row r="3" spans="1:13" ht="20.100000000000001" customHeight="1">
      <c r="A3" s="321" t="s">
        <v>68</v>
      </c>
      <c r="B3" s="224" t="s">
        <v>3</v>
      </c>
      <c r="C3" s="222"/>
      <c r="D3" s="264" t="s">
        <v>69</v>
      </c>
      <c r="E3" s="477" t="s">
        <v>149</v>
      </c>
      <c r="F3" s="478"/>
      <c r="G3" s="478"/>
      <c r="H3" s="478"/>
      <c r="I3" s="478"/>
      <c r="J3" s="478"/>
      <c r="K3" s="478"/>
      <c r="L3" s="159"/>
      <c r="M3" s="159"/>
    </row>
    <row r="4" spans="1:13" ht="19.5" customHeight="1">
      <c r="A4" s="265"/>
      <c r="B4" s="253"/>
      <c r="C4" s="253"/>
      <c r="D4" s="266"/>
      <c r="E4" s="479" t="s">
        <v>150</v>
      </c>
      <c r="F4" s="479"/>
      <c r="G4" s="479"/>
      <c r="H4" s="479"/>
      <c r="I4" s="479"/>
      <c r="J4" s="479"/>
      <c r="K4" s="479"/>
      <c r="L4" s="159"/>
      <c r="M4" s="159"/>
    </row>
    <row r="5" spans="1:13" ht="19.5" customHeight="1">
      <c r="A5" s="267"/>
      <c r="B5" s="222"/>
      <c r="C5" s="222"/>
      <c r="D5" s="268"/>
      <c r="E5" s="479" t="s">
        <v>151</v>
      </c>
      <c r="F5" s="479"/>
      <c r="G5" s="479"/>
      <c r="H5" s="479"/>
      <c r="I5" s="479"/>
      <c r="J5" s="479"/>
      <c r="K5" s="479"/>
      <c r="L5" s="159"/>
      <c r="M5" s="159"/>
    </row>
    <row r="6" spans="1:13" ht="20.100000000000001" customHeight="1">
      <c r="A6" s="269"/>
      <c r="B6" s="222"/>
      <c r="C6" s="226"/>
      <c r="D6" s="270"/>
      <c r="E6" s="159"/>
      <c r="F6" s="271"/>
      <c r="G6" s="262" t="s">
        <v>4</v>
      </c>
      <c r="H6" s="329">
        <v>2014</v>
      </c>
      <c r="I6" s="159"/>
      <c r="J6" s="159"/>
      <c r="K6" s="159"/>
      <c r="L6" s="159"/>
      <c r="M6" s="159"/>
    </row>
    <row r="7" spans="1:13" ht="20.100000000000001" customHeight="1" thickBot="1">
      <c r="A7" s="272"/>
      <c r="B7" s="222"/>
      <c r="C7" s="226"/>
      <c r="D7" s="227"/>
      <c r="E7" s="226"/>
      <c r="F7" s="273"/>
      <c r="G7" s="159"/>
      <c r="H7" s="159"/>
      <c r="I7" s="159"/>
      <c r="J7" s="159"/>
      <c r="K7" s="159"/>
      <c r="L7" s="159"/>
      <c r="M7" s="159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  <c r="L8" s="159"/>
      <c r="M8" s="159"/>
    </row>
    <row r="9" spans="1:13" ht="24" customHeight="1">
      <c r="A9" s="249" t="s">
        <v>6</v>
      </c>
      <c r="B9" s="484"/>
      <c r="C9" s="485"/>
      <c r="D9" s="485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L9" s="159"/>
      <c r="M9" s="274"/>
    </row>
    <row r="10" spans="1:13" ht="47.25" customHeight="1" thickBot="1">
      <c r="A10" s="249"/>
      <c r="B10" s="486"/>
      <c r="C10" s="487"/>
      <c r="D10" s="487"/>
      <c r="E10" s="453" t="s">
        <v>98</v>
      </c>
      <c r="F10" s="497"/>
      <c r="G10" s="497"/>
      <c r="H10" s="492"/>
      <c r="I10" s="481"/>
      <c r="J10" s="481"/>
      <c r="K10" s="481"/>
      <c r="L10" s="159"/>
      <c r="M10" s="159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276">
        <v>0</v>
      </c>
      <c r="F12" s="277">
        <v>0</v>
      </c>
      <c r="G12" s="278">
        <v>0</v>
      </c>
      <c r="H12" s="276">
        <v>0</v>
      </c>
      <c r="I12" s="279">
        <v>0</v>
      </c>
      <c r="J12" s="279">
        <v>0</v>
      </c>
      <c r="K12" s="279">
        <v>0</v>
      </c>
      <c r="L12" s="159"/>
      <c r="M12" s="159"/>
    </row>
    <row r="13" spans="1:13" ht="16.5" customHeight="1">
      <c r="A13" s="245">
        <v>2</v>
      </c>
      <c r="B13" s="467"/>
      <c r="C13" s="280" t="s">
        <v>126</v>
      </c>
      <c r="D13" s="228"/>
      <c r="E13" s="135">
        <v>0</v>
      </c>
      <c r="F13" s="142">
        <v>0</v>
      </c>
      <c r="G13" s="283">
        <v>0</v>
      </c>
      <c r="H13" s="135">
        <v>0</v>
      </c>
      <c r="I13" s="284">
        <v>0</v>
      </c>
      <c r="J13" s="284">
        <v>0</v>
      </c>
      <c r="K13" s="284">
        <v>0</v>
      </c>
      <c r="L13" s="159"/>
      <c r="M13" s="159"/>
    </row>
    <row r="14" spans="1:13" ht="16.5" customHeight="1">
      <c r="A14" s="245">
        <v>3</v>
      </c>
      <c r="B14" s="467"/>
      <c r="C14" s="471" t="s">
        <v>127</v>
      </c>
      <c r="D14" s="472"/>
      <c r="E14" s="285">
        <v>0</v>
      </c>
      <c r="F14" s="286">
        <v>0</v>
      </c>
      <c r="G14" s="287">
        <v>0</v>
      </c>
      <c r="H14" s="288">
        <v>0</v>
      </c>
      <c r="I14" s="289">
        <v>0</v>
      </c>
      <c r="J14" s="289">
        <v>0</v>
      </c>
      <c r="K14" s="289">
        <v>0</v>
      </c>
      <c r="L14" s="159"/>
      <c r="M14" s="159"/>
    </row>
    <row r="15" spans="1:13" ht="16.5" customHeight="1">
      <c r="A15" s="245">
        <v>4</v>
      </c>
      <c r="B15" s="467"/>
      <c r="C15" s="473" t="s">
        <v>13</v>
      </c>
      <c r="D15" s="474"/>
      <c r="E15" s="290">
        <v>0</v>
      </c>
      <c r="F15" s="291">
        <v>0</v>
      </c>
      <c r="G15" s="292">
        <v>0</v>
      </c>
      <c r="H15" s="290">
        <v>0</v>
      </c>
      <c r="I15" s="293">
        <v>0</v>
      </c>
      <c r="J15" s="293">
        <v>0</v>
      </c>
      <c r="K15" s="293">
        <v>0</v>
      </c>
      <c r="L15" s="159"/>
      <c r="M15" s="159"/>
    </row>
    <row r="16" spans="1:13" ht="30.6" customHeight="1">
      <c r="A16" s="245">
        <v>5</v>
      </c>
      <c r="B16" s="467"/>
      <c r="C16" s="475" t="s">
        <v>128</v>
      </c>
      <c r="D16" s="476"/>
      <c r="E16" s="281">
        <v>0</v>
      </c>
      <c r="F16" s="282">
        <v>0</v>
      </c>
      <c r="G16" s="283">
        <v>0</v>
      </c>
      <c r="H16" s="281">
        <v>0</v>
      </c>
      <c r="I16" s="284">
        <v>0</v>
      </c>
      <c r="J16" s="284">
        <v>0</v>
      </c>
      <c r="K16" s="284">
        <v>0</v>
      </c>
      <c r="L16" s="159"/>
      <c r="M16" s="159"/>
    </row>
    <row r="17" spans="1:11" ht="16.5" customHeight="1">
      <c r="A17" s="245">
        <v>6</v>
      </c>
      <c r="B17" s="467"/>
      <c r="C17" s="280" t="s">
        <v>129</v>
      </c>
      <c r="D17" s="229"/>
      <c r="E17" s="294">
        <v>0</v>
      </c>
      <c r="F17" s="295">
        <v>0</v>
      </c>
      <c r="G17" s="296">
        <v>0</v>
      </c>
      <c r="H17" s="294">
        <v>0</v>
      </c>
      <c r="I17" s="297">
        <v>0</v>
      </c>
      <c r="J17" s="297">
        <v>0</v>
      </c>
      <c r="K17" s="297">
        <v>0</v>
      </c>
    </row>
    <row r="18" spans="1:11" ht="16.5" customHeight="1">
      <c r="A18" s="245">
        <v>7</v>
      </c>
      <c r="B18" s="467"/>
      <c r="C18" s="251" t="s">
        <v>14</v>
      </c>
      <c r="D18" s="335"/>
      <c r="E18" s="290">
        <v>0</v>
      </c>
      <c r="F18" s="291">
        <v>0</v>
      </c>
      <c r="G18" s="292">
        <v>0</v>
      </c>
      <c r="H18" s="298">
        <v>0</v>
      </c>
      <c r="I18" s="293">
        <v>0</v>
      </c>
      <c r="J18" s="293">
        <v>0</v>
      </c>
      <c r="K18" s="293">
        <v>0</v>
      </c>
    </row>
    <row r="19" spans="1:11" ht="16.5" customHeight="1">
      <c r="A19" s="245">
        <v>8</v>
      </c>
      <c r="B19" s="467"/>
      <c r="C19" s="251" t="s">
        <v>15</v>
      </c>
      <c r="D19" s="335"/>
      <c r="E19" s="290">
        <v>0</v>
      </c>
      <c r="F19" s="291">
        <v>0</v>
      </c>
      <c r="G19" s="292">
        <v>0</v>
      </c>
      <c r="H19" s="290">
        <v>0</v>
      </c>
      <c r="I19" s="293">
        <v>0</v>
      </c>
      <c r="J19" s="293">
        <v>0</v>
      </c>
      <c r="K19" s="293">
        <v>0</v>
      </c>
    </row>
    <row r="20" spans="1:11" ht="16.5" customHeight="1">
      <c r="A20" s="245">
        <v>9</v>
      </c>
      <c r="B20" s="467"/>
      <c r="C20" s="251" t="s">
        <v>16</v>
      </c>
      <c r="D20" s="335"/>
      <c r="E20" s="290">
        <v>0</v>
      </c>
      <c r="F20" s="291">
        <v>0</v>
      </c>
      <c r="G20" s="292">
        <v>0</v>
      </c>
      <c r="H20" s="290">
        <v>0</v>
      </c>
      <c r="I20" s="293">
        <v>0</v>
      </c>
      <c r="J20" s="293">
        <v>0</v>
      </c>
      <c r="K20" s="293">
        <v>0</v>
      </c>
    </row>
    <row r="21" spans="1:11" ht="16.5" customHeight="1">
      <c r="A21" s="245">
        <v>10</v>
      </c>
      <c r="B21" s="468"/>
      <c r="C21" s="251" t="s">
        <v>17</v>
      </c>
      <c r="D21" s="335"/>
      <c r="E21" s="290">
        <v>0</v>
      </c>
      <c r="F21" s="291">
        <v>0.7</v>
      </c>
      <c r="G21" s="292">
        <v>1.77</v>
      </c>
      <c r="H21" s="290">
        <v>2.4700000000000002</v>
      </c>
      <c r="I21" s="293">
        <v>0</v>
      </c>
      <c r="J21" s="293">
        <v>0</v>
      </c>
      <c r="K21" s="293">
        <v>0</v>
      </c>
    </row>
    <row r="22" spans="1:11" ht="16.5" customHeight="1">
      <c r="A22" s="245">
        <v>11</v>
      </c>
      <c r="B22" s="455" t="s">
        <v>130</v>
      </c>
      <c r="C22" s="456"/>
      <c r="D22" s="456"/>
      <c r="E22" s="299">
        <v>0</v>
      </c>
      <c r="F22" s="300">
        <v>0</v>
      </c>
      <c r="G22" s="301">
        <v>0</v>
      </c>
      <c r="H22" s="299">
        <v>0</v>
      </c>
      <c r="I22" s="302">
        <v>0</v>
      </c>
      <c r="J22" s="302">
        <v>0</v>
      </c>
      <c r="K22" s="302">
        <v>0</v>
      </c>
    </row>
    <row r="23" spans="1:11" ht="16.5" customHeight="1">
      <c r="A23" s="245">
        <v>12</v>
      </c>
      <c r="B23" s="457" t="s">
        <v>18</v>
      </c>
      <c r="C23" s="458"/>
      <c r="D23" s="458"/>
      <c r="E23" s="290">
        <v>0.02</v>
      </c>
      <c r="F23" s="290">
        <v>0</v>
      </c>
      <c r="G23" s="290">
        <v>0</v>
      </c>
      <c r="H23" s="290">
        <v>0.02</v>
      </c>
      <c r="I23" s="290">
        <v>0</v>
      </c>
      <c r="J23" s="290">
        <v>0</v>
      </c>
      <c r="K23" s="290">
        <v>0.68</v>
      </c>
    </row>
    <row r="24" spans="1:11" ht="16.5" customHeight="1">
      <c r="A24" s="245">
        <v>13</v>
      </c>
      <c r="B24" s="230"/>
      <c r="C24" s="231"/>
      <c r="D24" s="255" t="s">
        <v>131</v>
      </c>
      <c r="E24" s="135">
        <v>0.01</v>
      </c>
      <c r="F24" s="282">
        <v>0</v>
      </c>
      <c r="G24" s="283">
        <v>0</v>
      </c>
      <c r="H24" s="135">
        <v>0.01</v>
      </c>
      <c r="I24" s="304">
        <v>0</v>
      </c>
      <c r="J24" s="304">
        <v>0</v>
      </c>
      <c r="K24" s="145">
        <v>0.43</v>
      </c>
    </row>
    <row r="25" spans="1:11" ht="16.5" customHeight="1">
      <c r="A25" s="245">
        <v>14</v>
      </c>
      <c r="B25" s="232"/>
      <c r="C25" s="159"/>
      <c r="D25" s="236" t="s">
        <v>132</v>
      </c>
      <c r="E25" s="136">
        <v>0.01</v>
      </c>
      <c r="F25" s="295">
        <v>0</v>
      </c>
      <c r="G25" s="296">
        <v>0</v>
      </c>
      <c r="H25" s="136">
        <v>0.01</v>
      </c>
      <c r="I25" s="305">
        <v>0</v>
      </c>
      <c r="J25" s="305">
        <v>0</v>
      </c>
      <c r="K25" s="153">
        <v>0.25</v>
      </c>
    </row>
    <row r="26" spans="1:11" ht="16.5" customHeight="1">
      <c r="A26" s="245">
        <v>15</v>
      </c>
      <c r="B26" s="233" t="s">
        <v>133</v>
      </c>
      <c r="C26" s="234"/>
      <c r="D26" s="234"/>
      <c r="E26" s="290">
        <v>0.04</v>
      </c>
      <c r="F26" s="291">
        <v>0</v>
      </c>
      <c r="G26" s="292">
        <v>0</v>
      </c>
      <c r="H26" s="290">
        <v>0.04</v>
      </c>
      <c r="I26" s="303">
        <v>0</v>
      </c>
      <c r="J26" s="303">
        <v>0</v>
      </c>
      <c r="K26" s="303">
        <v>0.04</v>
      </c>
    </row>
    <row r="27" spans="1:11" ht="16.5" customHeight="1">
      <c r="A27" s="245">
        <v>16</v>
      </c>
      <c r="B27" s="233" t="s">
        <v>19</v>
      </c>
      <c r="C27" s="234"/>
      <c r="D27" s="234"/>
      <c r="E27" s="290">
        <v>0</v>
      </c>
      <c r="F27" s="291">
        <v>0</v>
      </c>
      <c r="G27" s="292">
        <v>0</v>
      </c>
      <c r="H27" s="290">
        <v>0</v>
      </c>
      <c r="I27" s="303">
        <v>0</v>
      </c>
      <c r="J27" s="303">
        <v>0</v>
      </c>
      <c r="K27" s="303">
        <v>0.47</v>
      </c>
    </row>
    <row r="28" spans="1:11" ht="16.5" customHeight="1">
      <c r="A28" s="245">
        <v>17</v>
      </c>
      <c r="B28" s="250" t="s">
        <v>20</v>
      </c>
      <c r="C28" s="335"/>
      <c r="D28" s="335"/>
      <c r="E28" s="290">
        <v>0</v>
      </c>
      <c r="F28" s="291">
        <v>0</v>
      </c>
      <c r="G28" s="292">
        <v>0</v>
      </c>
      <c r="H28" s="290">
        <v>0</v>
      </c>
      <c r="I28" s="303">
        <v>0</v>
      </c>
      <c r="J28" s="303">
        <v>0</v>
      </c>
      <c r="K28" s="303">
        <v>0</v>
      </c>
    </row>
    <row r="29" spans="1:11" ht="16.5" customHeight="1">
      <c r="A29" s="245">
        <v>18</v>
      </c>
      <c r="B29" s="235" t="s">
        <v>134</v>
      </c>
      <c r="C29" s="236"/>
      <c r="D29" s="236"/>
      <c r="E29" s="290">
        <v>0</v>
      </c>
      <c r="F29" s="291">
        <v>0</v>
      </c>
      <c r="G29" s="292">
        <v>0</v>
      </c>
      <c r="H29" s="290">
        <v>0</v>
      </c>
      <c r="I29" s="303">
        <v>0</v>
      </c>
      <c r="J29" s="303">
        <v>0</v>
      </c>
      <c r="K29" s="303">
        <v>0</v>
      </c>
    </row>
    <row r="30" spans="1:11" ht="16.5" customHeight="1">
      <c r="A30" s="245">
        <v>19</v>
      </c>
      <c r="B30" s="250" t="s">
        <v>135</v>
      </c>
      <c r="C30" s="335"/>
      <c r="D30" s="335"/>
      <c r="E30" s="290">
        <v>0</v>
      </c>
      <c r="F30" s="291">
        <v>0</v>
      </c>
      <c r="G30" s="292">
        <v>0</v>
      </c>
      <c r="H30" s="290">
        <v>0</v>
      </c>
      <c r="I30" s="303">
        <v>0</v>
      </c>
      <c r="J30" s="303">
        <v>0</v>
      </c>
      <c r="K30" s="303">
        <v>0</v>
      </c>
    </row>
    <row r="31" spans="1:11" ht="16.5" customHeight="1">
      <c r="A31" s="245">
        <v>20</v>
      </c>
      <c r="B31" s="233" t="s">
        <v>21</v>
      </c>
      <c r="C31" s="234"/>
      <c r="D31" s="234"/>
      <c r="E31" s="290">
        <v>0</v>
      </c>
      <c r="F31" s="291">
        <v>0</v>
      </c>
      <c r="G31" s="292">
        <v>0</v>
      </c>
      <c r="H31" s="290">
        <v>0</v>
      </c>
      <c r="I31" s="303">
        <v>0</v>
      </c>
      <c r="J31" s="303">
        <v>0</v>
      </c>
      <c r="K31" s="303">
        <v>0.32</v>
      </c>
    </row>
    <row r="32" spans="1:11" ht="16.5" customHeight="1">
      <c r="A32" s="245">
        <v>21</v>
      </c>
      <c r="B32" s="250" t="s">
        <v>22</v>
      </c>
      <c r="C32" s="335"/>
      <c r="D32" s="335"/>
      <c r="E32" s="290">
        <v>0</v>
      </c>
      <c r="F32" s="291">
        <v>0</v>
      </c>
      <c r="G32" s="292">
        <v>0</v>
      </c>
      <c r="H32" s="290">
        <v>0</v>
      </c>
      <c r="I32" s="303">
        <v>0</v>
      </c>
      <c r="J32" s="303">
        <v>0</v>
      </c>
      <c r="K32" s="303">
        <v>0</v>
      </c>
    </row>
    <row r="33" spans="1:11" ht="16.5" customHeight="1">
      <c r="A33" s="245">
        <v>22</v>
      </c>
      <c r="B33" s="235" t="s">
        <v>136</v>
      </c>
      <c r="C33" s="236"/>
      <c r="D33" s="236"/>
      <c r="E33" s="290">
        <v>0</v>
      </c>
      <c r="F33" s="291">
        <v>0</v>
      </c>
      <c r="G33" s="292">
        <v>0</v>
      </c>
      <c r="H33" s="290">
        <v>0</v>
      </c>
      <c r="I33" s="303">
        <v>0</v>
      </c>
      <c r="J33" s="303">
        <v>0</v>
      </c>
      <c r="K33" s="303">
        <v>0</v>
      </c>
    </row>
    <row r="34" spans="1:11" ht="16.5" customHeight="1">
      <c r="A34" s="245">
        <v>23</v>
      </c>
      <c r="B34" s="250" t="s">
        <v>23</v>
      </c>
      <c r="C34" s="335"/>
      <c r="D34" s="335"/>
      <c r="E34" s="290">
        <v>0</v>
      </c>
      <c r="F34" s="291">
        <v>0</v>
      </c>
      <c r="G34" s="292">
        <v>0</v>
      </c>
      <c r="H34" s="290">
        <v>0</v>
      </c>
      <c r="I34" s="303">
        <v>0</v>
      </c>
      <c r="J34" s="303">
        <v>0</v>
      </c>
      <c r="K34" s="303">
        <v>0</v>
      </c>
    </row>
    <row r="35" spans="1:11" ht="16.5" customHeight="1">
      <c r="A35" s="245">
        <v>24</v>
      </c>
      <c r="B35" s="250" t="s">
        <v>24</v>
      </c>
      <c r="C35" s="335"/>
      <c r="D35" s="335"/>
      <c r="E35" s="290">
        <v>0</v>
      </c>
      <c r="F35" s="291">
        <v>0</v>
      </c>
      <c r="G35" s="292">
        <v>0</v>
      </c>
      <c r="H35" s="290">
        <v>0</v>
      </c>
      <c r="I35" s="303">
        <v>0</v>
      </c>
      <c r="J35" s="303">
        <v>0</v>
      </c>
      <c r="K35" s="303">
        <v>0</v>
      </c>
    </row>
    <row r="36" spans="1:11" ht="16.5" customHeight="1">
      <c r="A36" s="245">
        <v>25</v>
      </c>
      <c r="B36" s="250" t="s">
        <v>25</v>
      </c>
      <c r="C36" s="335"/>
      <c r="D36" s="335"/>
      <c r="E36" s="290">
        <v>0</v>
      </c>
      <c r="F36" s="291">
        <v>0</v>
      </c>
      <c r="G36" s="292">
        <v>0</v>
      </c>
      <c r="H36" s="290">
        <v>0</v>
      </c>
      <c r="I36" s="303">
        <v>0</v>
      </c>
      <c r="J36" s="303">
        <v>0</v>
      </c>
      <c r="K36" s="303">
        <v>0</v>
      </c>
    </row>
    <row r="37" spans="1:11" ht="16.5" customHeight="1">
      <c r="A37" s="245">
        <v>26</v>
      </c>
      <c r="B37" s="250" t="s">
        <v>26</v>
      </c>
      <c r="C37" s="335"/>
      <c r="D37" s="335"/>
      <c r="E37" s="290">
        <v>0</v>
      </c>
      <c r="F37" s="291">
        <v>0</v>
      </c>
      <c r="G37" s="292">
        <v>0</v>
      </c>
      <c r="H37" s="290">
        <v>0</v>
      </c>
      <c r="I37" s="303">
        <v>0</v>
      </c>
      <c r="J37" s="303">
        <v>0</v>
      </c>
      <c r="K37" s="303">
        <v>0</v>
      </c>
    </row>
    <row r="38" spans="1:11" ht="16.5" customHeight="1">
      <c r="A38" s="245">
        <v>27</v>
      </c>
      <c r="B38" s="250" t="s">
        <v>27</v>
      </c>
      <c r="C38" s="335"/>
      <c r="D38" s="335"/>
      <c r="E38" s="290">
        <v>0</v>
      </c>
      <c r="F38" s="291">
        <v>0</v>
      </c>
      <c r="G38" s="292">
        <v>0</v>
      </c>
      <c r="H38" s="290">
        <v>0</v>
      </c>
      <c r="I38" s="303">
        <v>0</v>
      </c>
      <c r="J38" s="303">
        <v>0</v>
      </c>
      <c r="K38" s="303">
        <v>0</v>
      </c>
    </row>
    <row r="39" spans="1:11" ht="16.5" customHeight="1">
      <c r="A39" s="245">
        <v>28</v>
      </c>
      <c r="B39" s="250" t="s">
        <v>28</v>
      </c>
      <c r="C39" s="335"/>
      <c r="D39" s="335"/>
      <c r="E39" s="290">
        <v>0</v>
      </c>
      <c r="F39" s="291">
        <v>0</v>
      </c>
      <c r="G39" s="292">
        <v>0</v>
      </c>
      <c r="H39" s="290">
        <v>0</v>
      </c>
      <c r="I39" s="303">
        <v>0</v>
      </c>
      <c r="J39" s="303">
        <v>0</v>
      </c>
      <c r="K39" s="303">
        <v>0</v>
      </c>
    </row>
    <row r="40" spans="1:11" ht="16.5" customHeight="1">
      <c r="A40" s="245">
        <v>29</v>
      </c>
      <c r="B40" s="250" t="s">
        <v>29</v>
      </c>
      <c r="C40" s="335"/>
      <c r="D40" s="335"/>
      <c r="E40" s="290">
        <v>0</v>
      </c>
      <c r="F40" s="291">
        <v>0</v>
      </c>
      <c r="G40" s="292">
        <v>0</v>
      </c>
      <c r="H40" s="290">
        <v>0</v>
      </c>
      <c r="I40" s="303">
        <v>0</v>
      </c>
      <c r="J40" s="303">
        <v>0</v>
      </c>
      <c r="K40" s="303">
        <v>0</v>
      </c>
    </row>
    <row r="41" spans="1:11" ht="16.5" customHeight="1">
      <c r="A41" s="245">
        <v>30</v>
      </c>
      <c r="B41" s="250" t="s">
        <v>30</v>
      </c>
      <c r="C41" s="335"/>
      <c r="D41" s="335"/>
      <c r="E41" s="290">
        <v>0</v>
      </c>
      <c r="F41" s="291">
        <v>0</v>
      </c>
      <c r="G41" s="292">
        <v>0</v>
      </c>
      <c r="H41" s="290">
        <v>0</v>
      </c>
      <c r="I41" s="303">
        <v>0</v>
      </c>
      <c r="J41" s="303">
        <v>0</v>
      </c>
      <c r="K41" s="303">
        <v>0</v>
      </c>
    </row>
    <row r="42" spans="1:11" ht="16.5" customHeight="1">
      <c r="A42" s="245">
        <v>31</v>
      </c>
      <c r="B42" s="250" t="s">
        <v>33</v>
      </c>
      <c r="C42" s="335"/>
      <c r="D42" s="335"/>
      <c r="E42" s="290">
        <v>0</v>
      </c>
      <c r="F42" s="291">
        <v>0</v>
      </c>
      <c r="G42" s="292">
        <v>0</v>
      </c>
      <c r="H42" s="290">
        <v>0</v>
      </c>
      <c r="I42" s="303">
        <v>0</v>
      </c>
      <c r="J42" s="303">
        <v>0</v>
      </c>
      <c r="K42" s="303">
        <v>0</v>
      </c>
    </row>
    <row r="43" spans="1:11" ht="16.5" customHeight="1">
      <c r="A43" s="245">
        <v>32</v>
      </c>
      <c r="B43" s="250" t="s">
        <v>32</v>
      </c>
      <c r="C43" s="335"/>
      <c r="D43" s="335"/>
      <c r="E43" s="290">
        <v>0</v>
      </c>
      <c r="F43" s="291">
        <v>0</v>
      </c>
      <c r="G43" s="292">
        <v>0</v>
      </c>
      <c r="H43" s="290">
        <v>0</v>
      </c>
      <c r="I43" s="303">
        <v>0</v>
      </c>
      <c r="J43" s="303">
        <v>0</v>
      </c>
      <c r="K43" s="303">
        <v>0</v>
      </c>
    </row>
    <row r="44" spans="1:11" ht="16.5" customHeight="1">
      <c r="A44" s="245">
        <v>33</v>
      </c>
      <c r="B44" s="250" t="s">
        <v>31</v>
      </c>
      <c r="C44" s="335"/>
      <c r="D44" s="335"/>
      <c r="E44" s="290">
        <v>0</v>
      </c>
      <c r="F44" s="291">
        <v>0</v>
      </c>
      <c r="G44" s="292">
        <v>0</v>
      </c>
      <c r="H44" s="290">
        <v>0</v>
      </c>
      <c r="I44" s="303">
        <v>0</v>
      </c>
      <c r="J44" s="303">
        <v>0</v>
      </c>
      <c r="K44" s="303">
        <v>0</v>
      </c>
    </row>
    <row r="45" spans="1:11" ht="16.5" customHeight="1">
      <c r="A45" s="245">
        <v>34</v>
      </c>
      <c r="B45" s="250" t="s">
        <v>137</v>
      </c>
      <c r="C45" s="335"/>
      <c r="D45" s="335"/>
      <c r="E45" s="290">
        <v>0</v>
      </c>
      <c r="F45" s="291">
        <v>0</v>
      </c>
      <c r="G45" s="292">
        <v>0</v>
      </c>
      <c r="H45" s="290">
        <v>0</v>
      </c>
      <c r="I45" s="303">
        <v>0</v>
      </c>
      <c r="J45" s="303">
        <v>0</v>
      </c>
      <c r="K45" s="303">
        <v>0</v>
      </c>
    </row>
    <row r="46" spans="1:11" ht="16.5" customHeight="1">
      <c r="A46" s="245">
        <v>35</v>
      </c>
      <c r="B46" s="250" t="s">
        <v>138</v>
      </c>
      <c r="C46" s="335"/>
      <c r="D46" s="335"/>
      <c r="E46" s="290">
        <v>0</v>
      </c>
      <c r="F46" s="291">
        <v>0</v>
      </c>
      <c r="G46" s="292">
        <v>0</v>
      </c>
      <c r="H46" s="290">
        <v>0</v>
      </c>
      <c r="I46" s="303">
        <v>0</v>
      </c>
      <c r="J46" s="303">
        <v>0</v>
      </c>
      <c r="K46" s="303">
        <v>0</v>
      </c>
    </row>
    <row r="47" spans="1:11" ht="16.5" customHeight="1">
      <c r="A47" s="245">
        <v>36</v>
      </c>
      <c r="B47" s="250" t="s">
        <v>120</v>
      </c>
      <c r="C47" s="335"/>
      <c r="D47" s="335"/>
      <c r="E47" s="290">
        <v>0</v>
      </c>
      <c r="F47" s="291">
        <v>0</v>
      </c>
      <c r="G47" s="292">
        <v>0</v>
      </c>
      <c r="H47" s="298">
        <v>0</v>
      </c>
      <c r="I47" s="303">
        <v>0</v>
      </c>
      <c r="J47" s="303">
        <v>0</v>
      </c>
      <c r="K47" s="303">
        <v>0</v>
      </c>
    </row>
    <row r="48" spans="1:11" ht="16.5" customHeight="1">
      <c r="A48" s="245">
        <v>37</v>
      </c>
      <c r="B48" s="250" t="s">
        <v>34</v>
      </c>
      <c r="C48" s="335"/>
      <c r="D48" s="335"/>
      <c r="E48" s="290">
        <v>0</v>
      </c>
      <c r="F48" s="291">
        <v>0.86</v>
      </c>
      <c r="G48" s="292">
        <v>0</v>
      </c>
      <c r="H48" s="306">
        <v>0.86</v>
      </c>
      <c r="I48" s="303">
        <v>0</v>
      </c>
      <c r="J48" s="303">
        <v>0</v>
      </c>
      <c r="K48" s="303">
        <v>0</v>
      </c>
    </row>
    <row r="49" spans="1:12" ht="16.5" customHeight="1">
      <c r="A49" s="245">
        <v>38</v>
      </c>
      <c r="B49" s="250" t="s">
        <v>35</v>
      </c>
      <c r="C49" s="335"/>
      <c r="D49" s="335"/>
      <c r="E49" s="290">
        <v>0</v>
      </c>
      <c r="F49" s="291">
        <v>0</v>
      </c>
      <c r="G49" s="292">
        <v>0</v>
      </c>
      <c r="H49" s="290">
        <v>0</v>
      </c>
      <c r="I49" s="303">
        <v>0</v>
      </c>
      <c r="J49" s="303">
        <v>0</v>
      </c>
      <c r="K49" s="303">
        <v>0</v>
      </c>
      <c r="L49" s="159"/>
    </row>
    <row r="50" spans="1:12" ht="16.5" customHeight="1">
      <c r="A50" s="245">
        <v>39</v>
      </c>
      <c r="B50" s="250" t="s">
        <v>36</v>
      </c>
      <c r="C50" s="335"/>
      <c r="D50" s="335"/>
      <c r="E50" s="290">
        <v>0</v>
      </c>
      <c r="F50" s="291">
        <v>0</v>
      </c>
      <c r="G50" s="292">
        <v>0</v>
      </c>
      <c r="H50" s="290">
        <v>0</v>
      </c>
      <c r="I50" s="303">
        <v>0</v>
      </c>
      <c r="J50" s="303">
        <v>0</v>
      </c>
      <c r="K50" s="303">
        <v>0</v>
      </c>
      <c r="L50" s="159"/>
    </row>
    <row r="51" spans="1:12" ht="16.5" customHeight="1">
      <c r="A51" s="245">
        <v>40</v>
      </c>
      <c r="B51" s="250" t="s">
        <v>37</v>
      </c>
      <c r="C51" s="335"/>
      <c r="D51" s="335"/>
      <c r="E51" s="290">
        <v>0</v>
      </c>
      <c r="F51" s="291">
        <v>0</v>
      </c>
      <c r="G51" s="292">
        <v>0</v>
      </c>
      <c r="H51" s="290">
        <v>0</v>
      </c>
      <c r="I51" s="303">
        <v>0</v>
      </c>
      <c r="J51" s="303">
        <v>0</v>
      </c>
      <c r="K51" s="303">
        <v>0</v>
      </c>
      <c r="L51" s="159"/>
    </row>
    <row r="52" spans="1:12" ht="16.5" customHeight="1">
      <c r="A52" s="245">
        <v>41</v>
      </c>
      <c r="B52" s="250" t="s">
        <v>38</v>
      </c>
      <c r="C52" s="335"/>
      <c r="D52" s="335"/>
      <c r="E52" s="290">
        <v>0</v>
      </c>
      <c r="F52" s="291">
        <v>0</v>
      </c>
      <c r="G52" s="292">
        <v>0</v>
      </c>
      <c r="H52" s="290">
        <v>0</v>
      </c>
      <c r="I52" s="303">
        <v>0</v>
      </c>
      <c r="J52" s="303">
        <v>0</v>
      </c>
      <c r="K52" s="303">
        <v>0</v>
      </c>
      <c r="L52" s="159"/>
    </row>
    <row r="53" spans="1:12" ht="16.5" customHeight="1">
      <c r="A53" s="245">
        <v>42</v>
      </c>
      <c r="B53" s="250" t="s">
        <v>39</v>
      </c>
      <c r="C53" s="335"/>
      <c r="D53" s="335"/>
      <c r="E53" s="290">
        <v>0</v>
      </c>
      <c r="F53" s="291">
        <v>0</v>
      </c>
      <c r="G53" s="292">
        <v>0</v>
      </c>
      <c r="H53" s="290">
        <v>0</v>
      </c>
      <c r="I53" s="303">
        <v>0</v>
      </c>
      <c r="J53" s="303">
        <v>0</v>
      </c>
      <c r="K53" s="303">
        <v>0</v>
      </c>
      <c r="L53" s="159"/>
    </row>
    <row r="54" spans="1:12" ht="16.5" customHeight="1">
      <c r="A54" s="245">
        <v>43</v>
      </c>
      <c r="B54" s="250" t="s">
        <v>139</v>
      </c>
      <c r="C54" s="335"/>
      <c r="D54" s="335"/>
      <c r="E54" s="290">
        <v>0</v>
      </c>
      <c r="F54" s="291">
        <v>0</v>
      </c>
      <c r="G54" s="292">
        <v>0</v>
      </c>
      <c r="H54" s="290">
        <v>0</v>
      </c>
      <c r="I54" s="303">
        <v>0</v>
      </c>
      <c r="J54" s="303">
        <v>0</v>
      </c>
      <c r="K54" s="303">
        <v>0</v>
      </c>
      <c r="L54" s="159"/>
    </row>
    <row r="55" spans="1:12" ht="16.5" customHeight="1">
      <c r="A55" s="245">
        <v>44</v>
      </c>
      <c r="B55" s="334"/>
      <c r="C55" s="252"/>
      <c r="D55" s="252"/>
      <c r="E55" s="290">
        <v>0</v>
      </c>
      <c r="F55" s="291">
        <v>0</v>
      </c>
      <c r="G55" s="292">
        <v>0</v>
      </c>
      <c r="H55" s="290">
        <v>0</v>
      </c>
      <c r="I55" s="303">
        <v>0</v>
      </c>
      <c r="J55" s="303">
        <v>0</v>
      </c>
      <c r="K55" s="303">
        <v>0</v>
      </c>
      <c r="L55" s="159"/>
    </row>
    <row r="56" spans="1:12" ht="16.5" customHeight="1" thickBot="1">
      <c r="A56" s="246">
        <v>45</v>
      </c>
      <c r="B56" s="237"/>
      <c r="C56" s="238"/>
      <c r="D56" s="238"/>
      <c r="E56" s="323">
        <v>0</v>
      </c>
      <c r="F56" s="324">
        <v>0</v>
      </c>
      <c r="G56" s="325">
        <v>0</v>
      </c>
      <c r="H56" s="323">
        <v>0</v>
      </c>
      <c r="I56" s="326">
        <v>0</v>
      </c>
      <c r="J56" s="326">
        <v>0</v>
      </c>
      <c r="K56" s="326">
        <v>0</v>
      </c>
      <c r="L56" s="159"/>
    </row>
    <row r="57" spans="1:12" ht="7.5" customHeight="1">
      <c r="A57" s="247"/>
      <c r="B57" s="256"/>
      <c r="C57" s="239"/>
      <c r="D57" s="239"/>
      <c r="E57" s="307"/>
      <c r="F57" s="308"/>
      <c r="G57" s="307"/>
      <c r="H57" s="307"/>
      <c r="I57" s="307"/>
      <c r="J57" s="307"/>
      <c r="K57" s="307"/>
      <c r="L57" s="159"/>
    </row>
    <row r="58" spans="1:12" ht="20.25" customHeight="1">
      <c r="A58" s="309" t="s">
        <v>140</v>
      </c>
      <c r="B58" s="310"/>
      <c r="C58" s="311"/>
      <c r="D58" s="311"/>
      <c r="E58" s="311"/>
      <c r="F58" s="312"/>
      <c r="G58" s="257"/>
      <c r="H58" s="203">
        <f>SUM(H24:H55,H18:H22,H16:H17,H13:H14)</f>
        <v>3.39</v>
      </c>
      <c r="I58" s="312"/>
      <c r="J58" s="312"/>
      <c r="K58" s="313"/>
      <c r="L58" s="313"/>
    </row>
    <row r="59" spans="1:12" ht="20.25" customHeight="1">
      <c r="A59" s="309"/>
      <c r="B59" s="310"/>
      <c r="C59" s="311"/>
      <c r="D59" s="311"/>
      <c r="E59" s="311"/>
      <c r="F59" s="312"/>
      <c r="G59" s="257"/>
      <c r="H59" s="312"/>
      <c r="I59" s="312"/>
      <c r="J59" s="312"/>
      <c r="K59" s="313"/>
      <c r="L59" s="313"/>
    </row>
    <row r="60" spans="1:12" ht="18.75" customHeight="1">
      <c r="A60" s="314"/>
      <c r="B60" s="258" t="s">
        <v>141</v>
      </c>
      <c r="C60" s="259"/>
      <c r="D60" s="260"/>
      <c r="E60" s="315"/>
      <c r="F60" s="261" t="s">
        <v>40</v>
      </c>
      <c r="G60" s="333" t="s">
        <v>161</v>
      </c>
      <c r="H60" s="316"/>
      <c r="I60" s="159"/>
      <c r="J60" s="159"/>
      <c r="K60" s="159"/>
      <c r="L60" s="159"/>
    </row>
    <row r="61" spans="1:12" ht="18" customHeight="1">
      <c r="A61" s="223"/>
      <c r="B61" s="222"/>
      <c r="C61" s="222"/>
      <c r="D61" s="222"/>
      <c r="E61" s="222"/>
      <c r="F61" s="222"/>
      <c r="G61" s="159"/>
      <c r="H61" s="159"/>
      <c r="I61" s="159"/>
      <c r="J61" s="159"/>
      <c r="K61" s="159"/>
      <c r="L61" s="159"/>
    </row>
    <row r="62" spans="1:12" ht="20.100000000000001" customHeight="1">
      <c r="A62" s="317"/>
      <c r="B62" s="317"/>
      <c r="C62" s="317"/>
      <c r="D62" s="318" t="s">
        <v>142</v>
      </c>
      <c r="E62" s="459" t="s">
        <v>143</v>
      </c>
      <c r="F62" s="459"/>
      <c r="G62" s="459" t="s">
        <v>144</v>
      </c>
      <c r="H62" s="459"/>
      <c r="I62" s="159"/>
      <c r="J62" s="159"/>
      <c r="K62" s="159"/>
      <c r="L62" s="159"/>
    </row>
    <row r="63" spans="1:12" ht="20.100000000000001" customHeight="1">
      <c r="A63" s="159"/>
      <c r="B63" s="159"/>
      <c r="C63" s="159"/>
      <c r="D63" s="319" t="s">
        <v>145</v>
      </c>
      <c r="E63" s="460" t="s">
        <v>146</v>
      </c>
      <c r="F63" s="461"/>
      <c r="G63" s="462" t="s">
        <v>147</v>
      </c>
      <c r="H63" s="463"/>
      <c r="I63" s="159"/>
      <c r="J63" s="159"/>
      <c r="K63" s="159"/>
      <c r="L63" s="159"/>
    </row>
    <row r="64" spans="1:12" ht="20.100000000000001" customHeight="1">
      <c r="A64" s="159"/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</row>
    <row r="65" s="223" customFormat="1" ht="20.100000000000001" customHeight="1"/>
    <row r="66" s="223" customFormat="1" ht="20.100000000000001" customHeight="1"/>
    <row r="67" s="223" customFormat="1" ht="20.100000000000001" customHeight="1"/>
    <row r="68" s="223" customFormat="1" ht="20.100000000000001" customHeight="1"/>
    <row r="69" s="223" customFormat="1" ht="20.100000000000001" customHeight="1"/>
    <row r="70" s="223" customFormat="1" ht="20.100000000000001" customHeight="1"/>
    <row r="71" s="223" customFormat="1" ht="20.100000000000001" customHeight="1"/>
    <row r="72" s="223" customFormat="1" ht="20.100000000000001" customHeight="1"/>
    <row r="73" s="223" customFormat="1" ht="20.100000000000001" customHeight="1"/>
    <row r="74" s="223" customFormat="1" ht="20.100000000000001" customHeight="1"/>
    <row r="75" s="223" customFormat="1" ht="20.100000000000001" customHeight="1"/>
    <row r="76" s="223" customFormat="1" ht="20.100000000000001" customHeight="1"/>
    <row r="77" s="223" customFormat="1" ht="20.100000000000001" customHeight="1"/>
    <row r="78" s="223" customFormat="1" ht="20.100000000000001" customHeight="1"/>
    <row r="79" s="223" customFormat="1" ht="20.100000000000001" customHeight="1"/>
    <row r="80" s="223" customFormat="1" ht="20.100000000000001" customHeight="1"/>
    <row r="81" s="223" customFormat="1" ht="20.100000000000001" customHeight="1"/>
    <row r="82" s="223" customFormat="1" ht="20.100000000000001" customHeight="1"/>
    <row r="83" s="223" customFormat="1" ht="20.100000000000001" customHeight="1"/>
    <row r="84" s="223" customFormat="1" ht="20.100000000000001" customHeight="1"/>
    <row r="85" s="223" customFormat="1" ht="20.100000000000001" customHeight="1"/>
    <row r="86" s="223" customFormat="1" ht="20.100000000000001" customHeight="1"/>
    <row r="87" s="223" customFormat="1" ht="20.100000000000001" customHeight="1"/>
    <row r="88" s="223" customFormat="1" ht="20.100000000000001" customHeight="1"/>
    <row r="89" s="223" customFormat="1" ht="20.100000000000001" customHeight="1"/>
    <row r="90" s="223" customFormat="1" ht="20.100000000000001" customHeight="1"/>
    <row r="91" s="223" customFormat="1" ht="20.100000000000001" customHeight="1"/>
    <row r="92" s="223" customFormat="1" ht="20.100000000000001" customHeight="1"/>
    <row r="93" s="223" customFormat="1" ht="20.100000000000001" customHeight="1"/>
    <row r="94" s="223" customFormat="1" ht="20.100000000000001" customHeight="1"/>
    <row r="95" s="223" customFormat="1" ht="20.100000000000001" customHeight="1"/>
    <row r="96" s="223" customFormat="1" ht="20.100000000000001" customHeight="1"/>
    <row r="97" s="223" customFormat="1" ht="20.100000000000001" customHeight="1"/>
    <row r="98" s="223" customFormat="1" ht="20.100000000000001" customHeight="1"/>
    <row r="99" s="223" customFormat="1" ht="20.100000000000001" customHeight="1"/>
    <row r="100" s="223" customFormat="1" ht="20.100000000000001" customHeight="1"/>
    <row r="101" s="223" customFormat="1" ht="20.100000000000001" customHeight="1"/>
    <row r="102" s="223" customFormat="1" ht="20.100000000000001" customHeight="1"/>
    <row r="103" s="223" customFormat="1" ht="20.100000000000001" customHeight="1"/>
    <row r="104" s="223" customFormat="1" ht="20.100000000000001" customHeight="1"/>
    <row r="105" s="223" customFormat="1" ht="20.100000000000001" customHeight="1"/>
    <row r="106" s="223" customFormat="1" ht="20.100000000000001" customHeight="1"/>
    <row r="107" s="223" customFormat="1" ht="20.100000000000001" customHeight="1"/>
    <row r="108" s="223" customFormat="1" ht="20.100000000000001" customHeight="1"/>
    <row r="109" s="223" customFormat="1" ht="20.100000000000001" customHeight="1"/>
    <row r="110" s="223" customFormat="1" ht="20.100000000000001" customHeight="1"/>
    <row r="111" s="223" customFormat="1" ht="20.100000000000001" customHeight="1"/>
    <row r="112" s="223" customFormat="1" ht="20.100000000000001" customHeight="1"/>
    <row r="113" s="223" customFormat="1" ht="20.100000000000001" customHeight="1"/>
    <row r="114" s="223" customFormat="1" ht="20.100000000000001" customHeight="1"/>
    <row r="115" s="223" customFormat="1" ht="20.100000000000001" customHeight="1"/>
    <row r="116" s="223" customFormat="1" ht="20.100000000000001" customHeight="1"/>
    <row r="117" s="223" customFormat="1" ht="20.100000000000001" customHeight="1"/>
    <row r="118" s="223" customFormat="1" ht="20.100000000000001" customHeight="1"/>
    <row r="119" s="223" customFormat="1" ht="20.100000000000001" customHeight="1"/>
    <row r="120" s="223" customFormat="1" ht="20.100000000000001" customHeight="1"/>
    <row r="121" s="223" customFormat="1" ht="20.100000000000001" customHeight="1"/>
    <row r="122" s="223" customFormat="1" ht="20.100000000000001" customHeight="1"/>
    <row r="123" s="223" customFormat="1" ht="20.100000000000001" customHeight="1"/>
    <row r="124" s="223" customFormat="1" ht="20.100000000000001" customHeight="1"/>
    <row r="125" s="223" customFormat="1" ht="20.100000000000001" customHeight="1"/>
    <row r="126" s="223" customFormat="1" ht="20.100000000000001" customHeight="1"/>
    <row r="127" s="223" customFormat="1" ht="20.100000000000001" customHeight="1"/>
    <row r="128" s="223" customFormat="1" ht="20.100000000000001" customHeight="1"/>
    <row r="129" s="223" customFormat="1" ht="20.100000000000001" customHeight="1"/>
    <row r="130" s="223" customFormat="1" ht="20.100000000000001" customHeight="1"/>
    <row r="131" s="223" customFormat="1" ht="20.100000000000001" customHeight="1"/>
    <row r="132" s="223" customFormat="1" ht="20.100000000000001" customHeight="1"/>
    <row r="133" s="223" customFormat="1" ht="20.100000000000001" customHeight="1"/>
    <row r="134" s="223" customFormat="1" ht="20.100000000000001" customHeight="1"/>
    <row r="135" s="223" customFormat="1" ht="20.100000000000001" customHeight="1"/>
    <row r="136" s="223" customFormat="1" ht="20.100000000000001" customHeight="1"/>
    <row r="137" s="223" customFormat="1" ht="20.100000000000001" customHeight="1"/>
    <row r="138" s="223" customFormat="1" ht="20.100000000000001" customHeight="1"/>
    <row r="139" s="223" customFormat="1" ht="20.100000000000001" customHeight="1"/>
    <row r="140" s="223" customFormat="1" ht="20.100000000000001" customHeight="1"/>
    <row r="141" s="223" customFormat="1" ht="20.100000000000001" customHeight="1"/>
    <row r="142" s="223" customFormat="1" ht="20.100000000000001" customHeight="1"/>
    <row r="143" s="223" customFormat="1" ht="20.100000000000001" customHeight="1"/>
    <row r="144" s="223" customFormat="1" ht="20.100000000000001" customHeight="1"/>
    <row r="145" s="223" customFormat="1" ht="20.100000000000001" customHeight="1"/>
    <row r="146" s="223" customFormat="1" ht="20.100000000000001" customHeight="1"/>
    <row r="147" s="223" customFormat="1" ht="20.100000000000001" customHeight="1"/>
    <row r="148" s="223" customFormat="1" ht="20.100000000000001" customHeight="1"/>
    <row r="149" s="223" customFormat="1" ht="20.100000000000001" customHeight="1"/>
    <row r="150" s="223" customFormat="1" ht="20.100000000000001" customHeight="1"/>
    <row r="151" s="223" customFormat="1" ht="20.100000000000001" customHeight="1"/>
    <row r="152" s="223" customFormat="1" ht="20.100000000000001" customHeight="1"/>
    <row r="153" s="223" customFormat="1" ht="20.100000000000001" customHeight="1"/>
    <row r="154" s="223" customFormat="1" ht="20.100000000000001" customHeight="1"/>
    <row r="155" s="223" customFormat="1" ht="20.100000000000001" customHeight="1"/>
    <row r="156" s="223" customFormat="1" ht="20.100000000000001" customHeight="1"/>
    <row r="157" s="223" customFormat="1" ht="20.100000000000001" customHeight="1"/>
    <row r="158" s="223" customFormat="1" ht="20.100000000000001" customHeight="1"/>
    <row r="159" s="223" customFormat="1" ht="20.100000000000001" customHeight="1"/>
    <row r="160" s="223" customFormat="1" ht="20.100000000000001" customHeight="1"/>
    <row r="161" s="223" customFormat="1" ht="20.100000000000001" customHeight="1"/>
    <row r="162" s="223" customFormat="1" ht="20.100000000000001" customHeight="1"/>
    <row r="163" s="223" customFormat="1" ht="20.100000000000001" customHeight="1"/>
    <row r="164" s="223" customFormat="1" ht="20.100000000000001" customHeight="1"/>
    <row r="165" s="223" customFormat="1" ht="20.100000000000001" customHeight="1"/>
    <row r="166" s="223" customFormat="1" ht="20.100000000000001" customHeight="1"/>
    <row r="167" s="223" customFormat="1" ht="20.100000000000001" customHeight="1"/>
    <row r="168" s="223" customFormat="1" ht="20.100000000000001" customHeight="1"/>
    <row r="169" s="223" customFormat="1" ht="20.100000000000001" customHeight="1"/>
    <row r="170" s="223" customFormat="1" ht="20.100000000000001" customHeight="1"/>
    <row r="171" s="223" customFormat="1" ht="20.100000000000001" customHeight="1"/>
    <row r="172" s="223" customFormat="1" ht="20.100000000000001" customHeight="1"/>
    <row r="173" s="223" customFormat="1" ht="20.100000000000001" customHeight="1"/>
    <row r="174" s="223" customFormat="1" ht="20.100000000000001" customHeight="1"/>
    <row r="175" s="223" customFormat="1" ht="20.100000000000001" customHeight="1"/>
    <row r="176" s="223" customFormat="1" ht="20.100000000000001" customHeight="1"/>
    <row r="177" s="223" customFormat="1" ht="20.100000000000001" customHeight="1"/>
    <row r="178" s="223" customFormat="1" ht="20.100000000000001" customHeight="1"/>
    <row r="179" s="223" customFormat="1" ht="20.100000000000001" customHeight="1"/>
    <row r="180" s="223" customFormat="1" ht="20.100000000000001" customHeight="1"/>
    <row r="181" s="223" customFormat="1" ht="20.100000000000001" customHeight="1"/>
    <row r="182" s="223" customFormat="1" ht="20.100000000000001" customHeight="1"/>
    <row r="183" s="223" customFormat="1" ht="20.100000000000001" customHeight="1"/>
    <row r="184" s="223" customFormat="1" ht="20.100000000000001" customHeight="1"/>
    <row r="185" s="223" customFormat="1" ht="20.100000000000001" customHeight="1"/>
    <row r="186" s="223" customFormat="1" ht="20.100000000000001" customHeight="1"/>
    <row r="187" s="223" customFormat="1" ht="20.100000000000001" customHeight="1"/>
    <row r="188" s="223" customFormat="1" ht="20.100000000000001" customHeight="1"/>
    <row r="189" s="223" customFormat="1" ht="20.100000000000001" customHeight="1"/>
    <row r="190" s="223" customFormat="1" ht="20.100000000000001" customHeight="1"/>
    <row r="191" s="223" customFormat="1" ht="20.100000000000001" customHeight="1"/>
    <row r="192" s="223" customFormat="1" ht="20.100000000000001" customHeight="1"/>
    <row r="193" s="223" customFormat="1" ht="20.100000000000001" customHeight="1"/>
    <row r="194" s="223" customFormat="1" ht="20.100000000000001" customHeight="1"/>
    <row r="195" s="223" customFormat="1" ht="20.100000000000001" customHeight="1"/>
    <row r="196" s="223" customFormat="1" ht="20.100000000000001" customHeight="1"/>
    <row r="197" s="223" customFormat="1" ht="20.100000000000001" customHeight="1"/>
    <row r="198" s="223" customFormat="1" ht="20.100000000000001" customHeight="1"/>
    <row r="199" s="223" customFormat="1" ht="20.100000000000001" customHeight="1"/>
    <row r="200" s="223" customFormat="1" ht="20.100000000000001" customHeight="1"/>
    <row r="201" s="223" customFormat="1" ht="20.100000000000001" customHeight="1"/>
    <row r="202" s="223" customFormat="1" ht="20.100000000000001" customHeight="1"/>
    <row r="203" s="223" customFormat="1" ht="20.100000000000001" customHeight="1"/>
    <row r="204" s="223" customFormat="1" ht="20.100000000000001" customHeight="1"/>
    <row r="205" s="223" customFormat="1" ht="20.100000000000001" customHeight="1"/>
    <row r="206" s="223" customFormat="1" ht="20.100000000000001" customHeight="1"/>
    <row r="207" s="223" customFormat="1" ht="20.100000000000001" customHeight="1"/>
    <row r="208" s="223" customFormat="1" ht="20.100000000000001" customHeight="1"/>
    <row r="209" s="223" customFormat="1" ht="20.100000000000001" customHeight="1"/>
    <row r="210" s="223" customFormat="1" ht="20.100000000000001" customHeight="1"/>
    <row r="211" s="223" customFormat="1" ht="20.100000000000001" customHeight="1"/>
    <row r="212" s="223" customFormat="1" ht="20.100000000000001" customHeight="1"/>
    <row r="213" s="223" customFormat="1" ht="20.100000000000001" customHeight="1"/>
    <row r="214" s="223" customFormat="1" ht="20.100000000000001" customHeight="1"/>
    <row r="215" s="223" customFormat="1" ht="20.100000000000001" customHeight="1"/>
    <row r="216" s="223" customFormat="1" ht="20.100000000000001" customHeight="1"/>
    <row r="217" s="223" customFormat="1" ht="20.100000000000001" customHeight="1"/>
    <row r="218" s="223" customFormat="1" ht="20.100000000000001" customHeight="1"/>
    <row r="219" s="223" customFormat="1" ht="20.100000000000001" customHeight="1"/>
    <row r="220" s="223" customFormat="1" ht="20.100000000000001" customHeight="1"/>
    <row r="221" s="223" customFormat="1" ht="20.100000000000001" customHeight="1"/>
    <row r="222" s="223" customFormat="1" ht="20.100000000000001" customHeight="1"/>
    <row r="223" s="223" customFormat="1" ht="20.100000000000001" customHeight="1"/>
    <row r="224" s="223" customFormat="1" ht="20.100000000000001" customHeight="1"/>
    <row r="225" s="223" customFormat="1" ht="20.100000000000001" customHeight="1"/>
    <row r="226" s="223" customFormat="1" ht="20.100000000000001" customHeight="1"/>
    <row r="227" s="223" customFormat="1" ht="20.100000000000001" customHeight="1"/>
    <row r="228" s="223" customFormat="1" ht="20.100000000000001" customHeight="1"/>
    <row r="229" s="223" customFormat="1" ht="20.100000000000001" customHeight="1"/>
    <row r="230" s="223" customFormat="1" ht="20.100000000000001" customHeight="1"/>
    <row r="231" s="223" customFormat="1" ht="20.100000000000001" customHeight="1"/>
    <row r="232" s="223" customFormat="1" ht="20.100000000000001" customHeight="1"/>
    <row r="233" s="223" customFormat="1" ht="20.100000000000001" customHeight="1"/>
    <row r="234" s="223" customFormat="1" ht="20.100000000000001" customHeight="1"/>
    <row r="235" s="223" customFormat="1" ht="20.100000000000001" customHeight="1"/>
    <row r="236" s="223" customFormat="1" ht="20.100000000000001" customHeight="1"/>
    <row r="237" s="223" customFormat="1" ht="20.100000000000001" customHeight="1"/>
    <row r="238" s="223" customFormat="1" ht="20.100000000000001" customHeight="1"/>
    <row r="239" s="223" customFormat="1" ht="20.100000000000001" customHeight="1"/>
    <row r="240" s="223" customFormat="1" ht="20.100000000000001" customHeight="1"/>
    <row r="241" s="223" customFormat="1" ht="20.100000000000001" customHeight="1"/>
    <row r="242" s="223" customFormat="1" ht="20.100000000000001" customHeight="1"/>
    <row r="243" s="223" customFormat="1" ht="20.100000000000001" customHeight="1"/>
    <row r="244" s="223" customFormat="1" ht="20.100000000000001" customHeight="1"/>
    <row r="245" s="223" customFormat="1" ht="20.100000000000001" customHeight="1"/>
    <row r="246" s="223" customFormat="1" ht="20.100000000000001" customHeight="1"/>
    <row r="247" s="223" customFormat="1" ht="20.100000000000001" customHeight="1"/>
    <row r="248" s="223" customFormat="1" ht="20.100000000000001" customHeight="1"/>
    <row r="249" s="223" customFormat="1" ht="20.100000000000001" customHeight="1"/>
    <row r="250" s="223" customFormat="1" ht="20.100000000000001" customHeight="1"/>
    <row r="251" s="223" customFormat="1" ht="20.100000000000001" customHeight="1"/>
    <row r="252" s="223" customFormat="1" ht="20.100000000000001" customHeight="1"/>
    <row r="253" s="223" customFormat="1" ht="20.100000000000001" customHeight="1"/>
    <row r="254" s="223" customFormat="1" ht="20.100000000000001" customHeight="1"/>
    <row r="255" s="223" customFormat="1" ht="20.100000000000001" customHeight="1"/>
    <row r="256" s="223" customFormat="1" ht="20.100000000000001" customHeight="1"/>
    <row r="257" s="223" customFormat="1" ht="20.100000000000001" customHeight="1"/>
    <row r="258" s="223" customFormat="1" ht="20.100000000000001" customHeight="1"/>
    <row r="259" s="223" customFormat="1" ht="20.100000000000001" customHeight="1"/>
    <row r="260" s="223" customFormat="1" ht="20.100000000000001" customHeight="1"/>
    <row r="261" s="223" customFormat="1" ht="20.100000000000001" customHeight="1"/>
    <row r="262" s="223" customFormat="1" ht="20.100000000000001" customHeight="1"/>
    <row r="263" s="223" customFormat="1" ht="20.100000000000001" customHeight="1"/>
    <row r="264" s="223" customFormat="1" ht="20.100000000000001" customHeight="1"/>
    <row r="265" s="223" customFormat="1" ht="20.100000000000001" customHeight="1"/>
    <row r="266" s="223" customFormat="1" ht="20.100000000000001" customHeight="1"/>
    <row r="267" s="223" customFormat="1" ht="20.100000000000001" customHeight="1"/>
    <row r="268" s="223" customFormat="1" ht="20.100000000000001" customHeight="1"/>
    <row r="269" s="223" customFormat="1" ht="20.100000000000001" customHeight="1"/>
    <row r="270" s="223" customFormat="1" ht="20.100000000000001" customHeight="1"/>
    <row r="271" s="223" customFormat="1" ht="20.100000000000001" customHeight="1"/>
    <row r="272" s="223" customFormat="1" ht="20.100000000000001" customHeight="1"/>
    <row r="273" s="223" customFormat="1" ht="20.100000000000001" customHeight="1"/>
    <row r="274" s="223" customFormat="1" ht="20.100000000000001" customHeight="1"/>
    <row r="275" s="223" customFormat="1" ht="20.100000000000001" customHeight="1"/>
    <row r="276" s="223" customFormat="1" ht="20.100000000000001" customHeight="1"/>
    <row r="277" s="223" customFormat="1" ht="20.100000000000001" customHeight="1"/>
    <row r="278" s="223" customFormat="1" ht="20.100000000000001" customHeight="1"/>
    <row r="279" s="223" customFormat="1" ht="20.100000000000001" customHeight="1"/>
    <row r="280" s="223" customFormat="1" ht="20.100000000000001" customHeight="1"/>
    <row r="281" s="223" customFormat="1" ht="20.100000000000001" customHeight="1"/>
    <row r="282" s="223" customFormat="1" ht="20.100000000000001" customHeight="1"/>
    <row r="283" s="223" customFormat="1" ht="20.100000000000001" customHeight="1"/>
    <row r="284" s="223" customFormat="1" ht="20.100000000000001" customHeight="1"/>
    <row r="285" s="223" customFormat="1" ht="20.100000000000001" customHeight="1"/>
    <row r="286" s="223" customFormat="1" ht="20.100000000000001" customHeight="1"/>
    <row r="287" s="223" customFormat="1" ht="20.100000000000001" customHeight="1"/>
    <row r="288" s="223" customFormat="1" ht="20.100000000000001" customHeight="1"/>
    <row r="289" s="223" customFormat="1" ht="20.100000000000001" customHeight="1"/>
    <row r="290" s="223" customFormat="1" ht="20.100000000000001" customHeight="1"/>
    <row r="291" s="223" customFormat="1" ht="20.100000000000001" customHeight="1"/>
    <row r="292" s="223" customFormat="1" ht="20.100000000000001" customHeight="1"/>
    <row r="293" s="223" customFormat="1" ht="20.100000000000001" customHeight="1"/>
    <row r="294" s="223" customFormat="1" ht="20.100000000000001" customHeight="1"/>
    <row r="295" s="223" customFormat="1" ht="20.100000000000001" customHeight="1"/>
    <row r="296" s="223" customFormat="1" ht="20.100000000000001" customHeight="1"/>
    <row r="297" s="223" customFormat="1" ht="20.100000000000001" customHeight="1"/>
    <row r="298" s="223" customFormat="1" ht="20.100000000000001" customHeight="1"/>
    <row r="299" s="223" customFormat="1" ht="20.100000000000001" customHeight="1"/>
    <row r="300" s="223" customFormat="1" ht="20.100000000000001" customHeight="1"/>
    <row r="301" s="223" customFormat="1" ht="20.100000000000001" customHeight="1"/>
    <row r="302" s="223" customFormat="1" ht="20.100000000000001" customHeight="1"/>
    <row r="303" s="223" customFormat="1" ht="20.100000000000001" customHeight="1"/>
    <row r="304" s="223" customFormat="1" ht="20.100000000000001" customHeight="1"/>
    <row r="305" s="223" customFormat="1" ht="20.100000000000001" customHeight="1"/>
    <row r="306" s="223" customFormat="1" ht="20.100000000000001" customHeight="1"/>
    <row r="307" s="223" customFormat="1" ht="20.100000000000001" customHeight="1"/>
    <row r="308" s="223" customFormat="1" ht="20.100000000000001" customHeight="1"/>
    <row r="309" s="223" customFormat="1" ht="20.100000000000001" customHeight="1"/>
    <row r="310" s="223" customFormat="1" ht="20.100000000000001" customHeight="1"/>
    <row r="311" s="223" customFormat="1" ht="20.100000000000001" customHeight="1"/>
    <row r="312" s="223" customFormat="1" ht="20.100000000000001" customHeight="1"/>
    <row r="313" s="223" customFormat="1" ht="20.100000000000001" customHeight="1"/>
    <row r="314" s="223" customFormat="1" ht="20.100000000000001" customHeight="1"/>
    <row r="315" s="223" customFormat="1" ht="20.100000000000001" customHeight="1"/>
    <row r="316" s="223" customFormat="1" ht="20.100000000000001" customHeight="1"/>
    <row r="317" s="223" customFormat="1" ht="20.100000000000001" customHeight="1"/>
    <row r="318" s="223" customFormat="1" ht="20.100000000000001" customHeight="1"/>
    <row r="319" s="223" customFormat="1" ht="20.100000000000001" customHeight="1"/>
    <row r="320" s="223" customFormat="1" ht="20.100000000000001" customHeight="1"/>
    <row r="321" s="223" customFormat="1" ht="20.100000000000001" customHeight="1"/>
    <row r="322" s="223" customFormat="1" ht="20.100000000000001" customHeight="1"/>
    <row r="323" s="223" customFormat="1" ht="20.100000000000001" customHeight="1"/>
    <row r="324" s="223" customFormat="1" ht="20.100000000000001" customHeight="1"/>
    <row r="325" s="223" customFormat="1" ht="20.100000000000001" customHeight="1"/>
    <row r="326" s="223" customFormat="1" ht="20.100000000000001" customHeight="1"/>
    <row r="327" s="223" customFormat="1" ht="20.100000000000001" customHeight="1"/>
    <row r="328" s="223" customFormat="1" ht="20.100000000000001" customHeight="1"/>
    <row r="329" s="223" customFormat="1" ht="20.100000000000001" customHeight="1"/>
    <row r="330" s="223" customFormat="1" ht="20.100000000000001" customHeight="1"/>
    <row r="331" s="223" customFormat="1" ht="20.100000000000001" customHeight="1"/>
    <row r="332" s="223" customFormat="1" ht="20.100000000000001" customHeight="1"/>
    <row r="333" s="223" customFormat="1" ht="20.100000000000001" customHeight="1"/>
    <row r="334" s="223" customFormat="1" ht="20.100000000000001" customHeight="1"/>
    <row r="335" s="223" customFormat="1" ht="20.100000000000001" customHeight="1"/>
    <row r="336" s="223" customFormat="1" ht="20.100000000000001" customHeight="1"/>
    <row r="337" s="223" customFormat="1" ht="20.100000000000001" customHeight="1"/>
    <row r="338" s="223" customFormat="1" ht="20.100000000000001" customHeight="1"/>
    <row r="339" s="223" customFormat="1" ht="20.100000000000001" customHeight="1"/>
    <row r="340" s="223" customFormat="1" ht="20.100000000000001" customHeight="1"/>
    <row r="341" s="223" customFormat="1" ht="20.100000000000001" customHeight="1"/>
    <row r="342" s="223" customFormat="1" ht="20.100000000000001" customHeight="1"/>
    <row r="343" s="223" customFormat="1" ht="20.100000000000001" customHeight="1"/>
    <row r="344" s="223" customFormat="1" ht="20.100000000000001" customHeight="1"/>
    <row r="345" s="223" customFormat="1" ht="20.100000000000001" customHeight="1"/>
    <row r="346" s="223" customFormat="1" ht="20.100000000000001" customHeight="1"/>
    <row r="347" s="223" customFormat="1" ht="20.100000000000001" customHeight="1"/>
    <row r="348" s="223" customFormat="1" ht="20.100000000000001" customHeight="1"/>
    <row r="349" s="223" customFormat="1" ht="20.100000000000001" customHeight="1"/>
    <row r="350" s="223" customFormat="1" ht="20.100000000000001" customHeight="1"/>
    <row r="351" s="223" customFormat="1" ht="20.100000000000001" customHeight="1"/>
    <row r="352" s="223" customFormat="1" ht="20.100000000000001" customHeight="1"/>
    <row r="353" s="223" customFormat="1" ht="20.100000000000001" customHeight="1"/>
    <row r="354" s="223" customFormat="1" ht="20.100000000000001" customHeight="1"/>
    <row r="355" s="223" customFormat="1" ht="20.100000000000001" customHeight="1"/>
    <row r="356" s="223" customFormat="1" ht="20.100000000000001" customHeight="1"/>
    <row r="357" s="223" customFormat="1" ht="20.100000000000001" customHeight="1"/>
    <row r="358" s="223" customFormat="1" ht="20.100000000000001" customHeight="1"/>
    <row r="359" s="223" customFormat="1" ht="20.100000000000001" customHeight="1"/>
    <row r="360" s="223" customFormat="1" ht="20.100000000000001" customHeight="1"/>
    <row r="361" s="223" customFormat="1" ht="20.100000000000001" customHeight="1"/>
    <row r="362" s="223" customFormat="1" ht="20.100000000000001" customHeight="1"/>
    <row r="363" s="223" customFormat="1" ht="20.100000000000001" customHeight="1"/>
    <row r="364" s="223" customFormat="1" ht="20.100000000000001" customHeight="1"/>
    <row r="365" s="223" customFormat="1" ht="20.100000000000001" customHeight="1"/>
    <row r="366" s="223" customFormat="1" ht="20.100000000000001" customHeight="1"/>
    <row r="367" s="223" customFormat="1" ht="20.100000000000001" customHeight="1"/>
    <row r="368" s="223" customFormat="1" ht="20.100000000000001" customHeight="1"/>
    <row r="369" s="223" customFormat="1" ht="20.100000000000001" customHeight="1"/>
    <row r="370" s="223" customFormat="1" ht="20.100000000000001" customHeight="1"/>
    <row r="371" s="223" customFormat="1" ht="20.100000000000001" customHeight="1"/>
    <row r="372" s="223" customFormat="1" ht="20.100000000000001" customHeight="1"/>
    <row r="373" s="223" customFormat="1" ht="20.100000000000001" customHeight="1"/>
    <row r="374" s="223" customFormat="1" ht="20.100000000000001" customHeight="1"/>
    <row r="375" s="223" customFormat="1" ht="20.100000000000001" customHeight="1"/>
    <row r="376" s="223" customFormat="1" ht="20.100000000000001" customHeight="1"/>
    <row r="377" s="223" customFormat="1" ht="20.100000000000001" customHeight="1"/>
    <row r="378" s="223" customFormat="1" ht="20.100000000000001" customHeight="1"/>
    <row r="379" s="223" customFormat="1" ht="20.100000000000001" customHeight="1"/>
    <row r="380" s="223" customFormat="1" ht="20.100000000000001" customHeight="1"/>
    <row r="381" s="223" customFormat="1" ht="20.100000000000001" customHeight="1"/>
    <row r="382" s="223" customFormat="1" ht="20.100000000000001" customHeight="1"/>
    <row r="383" s="223" customFormat="1" ht="20.100000000000001" customHeight="1"/>
    <row r="384" s="223" customFormat="1" ht="20.100000000000001" customHeight="1"/>
    <row r="385" s="223" customFormat="1" ht="20.100000000000001" customHeight="1"/>
    <row r="386" s="223" customFormat="1" ht="20.100000000000001" customHeight="1"/>
    <row r="387" s="223" customFormat="1" ht="20.100000000000001" customHeight="1"/>
    <row r="388" s="223" customFormat="1" ht="20.100000000000001" customHeight="1"/>
    <row r="389" s="223" customFormat="1" ht="20.100000000000001" customHeight="1"/>
    <row r="390" s="223" customFormat="1" ht="20.100000000000001" customHeight="1"/>
    <row r="391" s="223" customFormat="1" ht="20.100000000000001" customHeight="1"/>
    <row r="392" s="223" customFormat="1" ht="20.100000000000001" customHeight="1"/>
    <row r="393" s="223" customFormat="1" ht="20.100000000000001" customHeight="1"/>
    <row r="394" s="223" customFormat="1" ht="20.100000000000001" customHeight="1"/>
    <row r="395" s="223" customFormat="1" ht="20.100000000000001" customHeight="1"/>
    <row r="396" s="223" customFormat="1" ht="20.100000000000001" customHeight="1"/>
    <row r="397" s="223" customFormat="1" ht="20.100000000000001" customHeight="1"/>
    <row r="398" s="223" customFormat="1" ht="20.100000000000001" customHeight="1"/>
    <row r="399" s="223" customFormat="1" ht="20.100000000000001" customHeight="1"/>
    <row r="400" s="223" customFormat="1" ht="20.100000000000001" customHeight="1"/>
    <row r="401" s="223" customFormat="1" ht="20.100000000000001" customHeight="1"/>
    <row r="402" s="223" customFormat="1" ht="20.100000000000001" customHeight="1"/>
    <row r="403" s="223" customFormat="1" ht="20.100000000000001" customHeight="1"/>
    <row r="404" s="223" customFormat="1" ht="20.100000000000001" customHeight="1"/>
    <row r="405" s="223" customFormat="1" ht="20.100000000000001" customHeight="1"/>
    <row r="406" s="223" customFormat="1" ht="20.100000000000001" customHeight="1"/>
    <row r="407" s="223" customFormat="1" ht="20.100000000000001" customHeight="1"/>
    <row r="408" s="223" customFormat="1" ht="20.100000000000001" customHeight="1"/>
    <row r="409" s="223" customFormat="1" ht="20.100000000000001" customHeight="1"/>
    <row r="410" s="223" customFormat="1" ht="20.100000000000001" customHeight="1"/>
    <row r="411" s="223" customFormat="1" ht="20.100000000000001" customHeight="1"/>
    <row r="412" s="223" customFormat="1" ht="20.100000000000001" customHeight="1"/>
    <row r="413" s="223" customFormat="1" ht="20.100000000000001" customHeight="1"/>
    <row r="414" s="223" customFormat="1" ht="20.100000000000001" customHeight="1"/>
    <row r="415" s="223" customFormat="1" ht="20.100000000000001" customHeight="1"/>
    <row r="416" s="223" customFormat="1" ht="20.100000000000001" customHeight="1"/>
    <row r="417" s="223" customFormat="1" ht="20.100000000000001" customHeight="1"/>
    <row r="418" s="223" customFormat="1" ht="20.100000000000001" customHeight="1"/>
    <row r="419" s="223" customFormat="1" ht="20.100000000000001" customHeight="1"/>
    <row r="420" s="223" customFormat="1" ht="20.100000000000001" customHeight="1"/>
    <row r="421" s="223" customFormat="1" ht="20.100000000000001" customHeight="1"/>
    <row r="422" s="223" customFormat="1" ht="20.100000000000001" customHeight="1"/>
    <row r="423" s="223" customFormat="1" ht="20.100000000000001" customHeight="1"/>
    <row r="424" s="223" customFormat="1" ht="20.100000000000001" customHeight="1"/>
    <row r="425" s="223" customFormat="1" ht="20.100000000000001" customHeight="1"/>
    <row r="426" s="223" customFormat="1" ht="20.100000000000001" customHeight="1"/>
    <row r="427" s="223" customFormat="1" ht="20.100000000000001" customHeight="1"/>
    <row r="428" s="223" customFormat="1" ht="20.100000000000001" customHeight="1"/>
    <row r="429" s="223" customFormat="1" ht="20.100000000000001" customHeight="1"/>
    <row r="430" s="223" customFormat="1" ht="20.100000000000001" customHeight="1"/>
    <row r="431" s="223" customFormat="1" ht="20.100000000000001" customHeight="1"/>
    <row r="432" s="223" customFormat="1" ht="20.100000000000001" customHeight="1"/>
    <row r="433" s="223" customFormat="1" ht="20.100000000000001" customHeight="1"/>
    <row r="434" s="223" customFormat="1" ht="20.100000000000001" customHeight="1"/>
    <row r="435" s="223" customFormat="1" ht="20.100000000000001" customHeight="1"/>
    <row r="436" s="223" customFormat="1" ht="20.100000000000001" customHeight="1"/>
    <row r="437" s="223" customFormat="1" ht="20.100000000000001" customHeight="1"/>
    <row r="438" s="223" customFormat="1" ht="20.100000000000001" customHeight="1"/>
    <row r="439" s="223" customFormat="1" ht="20.100000000000001" customHeight="1"/>
    <row r="440" s="223" customFormat="1" ht="20.100000000000001" customHeight="1"/>
    <row r="441" s="223" customFormat="1" ht="20.100000000000001" customHeight="1"/>
    <row r="442" s="223" customFormat="1" ht="20.100000000000001" customHeight="1"/>
    <row r="443" s="223" customFormat="1" ht="20.100000000000001" customHeight="1"/>
    <row r="444" s="223" customFormat="1" ht="20.100000000000001" customHeight="1"/>
    <row r="445" s="223" customFormat="1" ht="20.100000000000001" customHeight="1"/>
    <row r="446" s="223" customFormat="1" ht="20.100000000000001" customHeight="1"/>
    <row r="447" s="223" customFormat="1" ht="20.100000000000001" customHeight="1"/>
    <row r="448" s="223" customFormat="1" ht="20.100000000000001" customHeight="1"/>
    <row r="449" s="223" customFormat="1" ht="20.100000000000001" customHeight="1"/>
    <row r="450" s="223" customFormat="1" ht="20.100000000000001" customHeight="1"/>
    <row r="451" s="223" customFormat="1" ht="20.100000000000001" customHeight="1"/>
    <row r="452" s="223" customFormat="1" ht="20.100000000000001" customHeight="1"/>
    <row r="453" s="223" customFormat="1" ht="20.100000000000001" customHeight="1"/>
    <row r="454" s="223" customFormat="1" ht="20.100000000000001" customHeight="1"/>
    <row r="455" s="223" customFormat="1" ht="20.100000000000001" customHeight="1"/>
    <row r="456" s="223" customFormat="1" ht="20.100000000000001" customHeight="1"/>
    <row r="457" s="223" customFormat="1" ht="20.100000000000001" customHeight="1"/>
    <row r="458" s="223" customFormat="1" ht="20.100000000000001" customHeight="1"/>
    <row r="459" s="223" customFormat="1" ht="20.100000000000001" customHeight="1"/>
    <row r="460" s="223" customFormat="1" ht="20.100000000000001" customHeight="1"/>
    <row r="461" s="223" customFormat="1" ht="20.100000000000001" customHeight="1"/>
    <row r="462" s="223" customFormat="1" ht="20.100000000000001" customHeight="1"/>
    <row r="463" s="223" customFormat="1" ht="20.100000000000001" customHeight="1"/>
    <row r="464" s="223" customFormat="1" ht="20.100000000000001" customHeight="1"/>
    <row r="465" s="223" customFormat="1" ht="20.100000000000001" customHeight="1"/>
    <row r="466" s="223" customFormat="1" ht="20.100000000000001" customHeight="1"/>
    <row r="467" s="223" customFormat="1" ht="20.100000000000001" customHeight="1"/>
    <row r="468" s="223" customFormat="1" ht="20.100000000000001" customHeight="1"/>
    <row r="469" s="223" customFormat="1" ht="20.100000000000001" customHeight="1"/>
    <row r="470" s="223" customFormat="1" ht="20.100000000000001" customHeight="1"/>
    <row r="471" s="223" customFormat="1" ht="20.100000000000001" customHeight="1"/>
    <row r="472" s="223" customFormat="1" ht="20.100000000000001" customHeight="1"/>
    <row r="473" s="223" customFormat="1" ht="20.100000000000001" customHeight="1"/>
    <row r="474" s="223" customFormat="1" ht="20.100000000000001" customHeight="1"/>
    <row r="475" s="223" customFormat="1" ht="20.100000000000001" customHeight="1"/>
    <row r="476" s="223" customFormat="1" ht="20.100000000000001" customHeight="1"/>
    <row r="477" s="223" customFormat="1" ht="20.100000000000001" customHeight="1"/>
    <row r="478" s="223" customFormat="1" ht="20.100000000000001" customHeight="1"/>
    <row r="479" s="223" customFormat="1" ht="20.100000000000001" customHeight="1"/>
    <row r="480" s="223" customFormat="1" ht="20.100000000000001" customHeight="1"/>
    <row r="481" s="223" customFormat="1" ht="20.100000000000001" customHeight="1"/>
    <row r="482" s="223" customFormat="1" ht="20.100000000000001" customHeight="1"/>
    <row r="483" s="223" customFormat="1" ht="20.100000000000001" customHeight="1"/>
    <row r="484" s="223" customFormat="1" ht="20.100000000000001" customHeight="1"/>
    <row r="485" s="223" customFormat="1" ht="20.100000000000001" customHeight="1"/>
    <row r="486" s="223" customFormat="1" ht="20.100000000000001" customHeight="1"/>
    <row r="487" s="223" customFormat="1" ht="20.100000000000001" customHeight="1"/>
    <row r="488" s="223" customFormat="1" ht="20.100000000000001" customHeight="1"/>
    <row r="489" s="223" customFormat="1" ht="20.100000000000001" customHeight="1"/>
    <row r="490" s="223" customFormat="1" ht="20.100000000000001" customHeight="1"/>
    <row r="491" s="223" customFormat="1" ht="20.100000000000001" customHeight="1"/>
    <row r="492" s="223" customFormat="1" ht="20.100000000000001" customHeight="1"/>
    <row r="493" s="223" customFormat="1" ht="20.100000000000001" customHeight="1"/>
    <row r="494" s="223" customFormat="1" ht="20.100000000000001" customHeight="1"/>
    <row r="495" s="223" customFormat="1" ht="20.100000000000001" customHeight="1"/>
    <row r="496" s="223" customFormat="1" ht="20.100000000000001" customHeight="1"/>
    <row r="497" s="223" customFormat="1" ht="20.100000000000001" customHeight="1"/>
    <row r="498" s="223" customFormat="1" ht="20.100000000000001" customHeight="1"/>
    <row r="499" s="223" customFormat="1" ht="20.100000000000001" customHeight="1"/>
    <row r="500" s="223" customFormat="1" ht="20.100000000000001" customHeight="1"/>
    <row r="501" s="223" customFormat="1" ht="20.100000000000001" customHeight="1"/>
    <row r="502" s="223" customFormat="1" ht="20.100000000000001" customHeight="1"/>
    <row r="503" s="223" customFormat="1" ht="20.100000000000001" customHeight="1"/>
    <row r="504" s="223" customFormat="1" ht="20.100000000000001" customHeight="1"/>
    <row r="505" s="223" customFormat="1" ht="20.100000000000001" customHeight="1"/>
    <row r="506" s="223" customFormat="1" ht="20.100000000000001" customHeight="1"/>
    <row r="507" s="223" customFormat="1" ht="20.100000000000001" customHeight="1"/>
    <row r="508" s="223" customFormat="1" ht="20.100000000000001" customHeight="1"/>
    <row r="509" s="223" customFormat="1" ht="20.100000000000001" customHeight="1"/>
    <row r="510" s="223" customFormat="1" ht="20.100000000000001" customHeight="1"/>
    <row r="511" s="223" customFormat="1" ht="20.100000000000001" customHeight="1"/>
    <row r="512" s="223" customFormat="1" ht="20.100000000000001" customHeight="1"/>
    <row r="513" s="223" customFormat="1" ht="20.100000000000001" customHeight="1"/>
    <row r="514" s="223" customFormat="1" ht="20.100000000000001" customHeight="1"/>
    <row r="515" s="223" customFormat="1" ht="20.100000000000001" customHeight="1"/>
    <row r="516" s="223" customFormat="1" ht="20.100000000000001" customHeight="1"/>
    <row r="517" s="223" customFormat="1" ht="20.100000000000001" customHeight="1"/>
    <row r="518" s="223" customFormat="1" ht="20.100000000000001" customHeight="1"/>
    <row r="519" s="223" customFormat="1" ht="20.100000000000001" customHeight="1"/>
    <row r="520" s="223" customFormat="1" ht="20.100000000000001" customHeight="1"/>
    <row r="521" s="223" customFormat="1" ht="20.100000000000001" customHeight="1"/>
    <row r="522" s="223" customFormat="1" ht="20.100000000000001" customHeight="1"/>
    <row r="523" s="223" customFormat="1" ht="20.100000000000001" customHeight="1"/>
    <row r="524" s="223" customFormat="1" ht="20.100000000000001" customHeight="1"/>
    <row r="525" s="223" customFormat="1" ht="20.100000000000001" customHeight="1"/>
    <row r="526" s="223" customFormat="1" ht="20.100000000000001" customHeight="1"/>
    <row r="527" s="223" customFormat="1" ht="20.100000000000001" customHeight="1"/>
    <row r="528" s="223" customFormat="1" ht="20.100000000000001" customHeight="1"/>
    <row r="529" s="223" customFormat="1" ht="20.100000000000001" customHeight="1"/>
    <row r="530" s="223" customFormat="1" ht="20.100000000000001" customHeight="1"/>
    <row r="531" s="223" customFormat="1" ht="20.100000000000001" customHeight="1"/>
    <row r="532" s="223" customFormat="1" ht="20.100000000000001" customHeight="1"/>
    <row r="533" s="223" customFormat="1" ht="20.100000000000001" customHeight="1"/>
    <row r="534" s="223" customFormat="1" ht="20.100000000000001" customHeight="1"/>
    <row r="535" s="223" customFormat="1" ht="20.100000000000001" customHeight="1"/>
    <row r="536" s="223" customFormat="1" ht="20.100000000000001" customHeight="1"/>
    <row r="537" s="223" customFormat="1" ht="20.100000000000001" customHeight="1"/>
    <row r="538" s="223" customFormat="1" ht="20.100000000000001" customHeight="1"/>
    <row r="539" s="223" customFormat="1" ht="20.100000000000001" customHeight="1"/>
    <row r="540" s="223" customFormat="1" ht="20.100000000000001" customHeight="1"/>
    <row r="541" s="223" customFormat="1" ht="20.100000000000001" customHeight="1"/>
    <row r="542" s="223" customFormat="1" ht="20.100000000000001" customHeight="1"/>
    <row r="543" s="223" customFormat="1" ht="20.100000000000001" customHeight="1"/>
    <row r="544" s="223" customFormat="1" ht="20.100000000000001" customHeight="1"/>
    <row r="545" s="223" customFormat="1" ht="20.100000000000001" customHeight="1"/>
    <row r="546" s="223" customFormat="1" ht="20.100000000000001" customHeight="1"/>
    <row r="547" s="223" customFormat="1" ht="20.100000000000001" customHeight="1"/>
    <row r="548" s="223" customFormat="1" ht="20.100000000000001" customHeight="1"/>
    <row r="549" s="223" customFormat="1" ht="20.100000000000001" customHeight="1"/>
    <row r="550" s="223" customFormat="1" ht="20.100000000000001" customHeight="1"/>
    <row r="551" s="223" customFormat="1" ht="20.100000000000001" customHeight="1"/>
    <row r="552" s="223" customFormat="1" ht="20.100000000000001" customHeight="1"/>
    <row r="553" s="223" customFormat="1" ht="20.100000000000001" customHeight="1"/>
    <row r="554" s="223" customFormat="1" ht="20.100000000000001" customHeight="1"/>
    <row r="555" s="223" customFormat="1" ht="20.100000000000001" customHeight="1"/>
    <row r="556" s="223" customFormat="1" ht="20.100000000000001" customHeight="1"/>
    <row r="557" s="223" customFormat="1" ht="20.100000000000001" customHeight="1"/>
    <row r="558" s="223" customFormat="1" ht="20.100000000000001" customHeight="1"/>
    <row r="559" s="223" customFormat="1" ht="20.100000000000001" customHeight="1"/>
    <row r="560" s="223" customFormat="1" ht="20.100000000000001" customHeight="1"/>
    <row r="561" s="223" customFormat="1" ht="20.100000000000001" customHeight="1"/>
    <row r="562" s="223" customFormat="1" ht="20.100000000000001" customHeight="1"/>
    <row r="563" s="223" customFormat="1" ht="20.100000000000001" customHeight="1"/>
    <row r="564" s="223" customFormat="1" ht="20.100000000000001" customHeight="1"/>
    <row r="565" s="223" customFormat="1" ht="20.100000000000001" customHeight="1"/>
    <row r="566" s="223" customFormat="1" ht="20.100000000000001" customHeight="1"/>
    <row r="567" s="223" customFormat="1" ht="20.100000000000001" customHeight="1"/>
    <row r="568" s="223" customFormat="1" ht="20.100000000000001" customHeight="1"/>
    <row r="569" s="223" customFormat="1" ht="20.100000000000001" customHeight="1"/>
    <row r="570" s="223" customFormat="1" ht="20.100000000000001" customHeight="1"/>
    <row r="571" s="223" customFormat="1" ht="20.100000000000001" customHeight="1"/>
    <row r="572" s="223" customFormat="1" ht="20.100000000000001" customHeight="1"/>
    <row r="573" s="223" customFormat="1" ht="20.100000000000001" customHeight="1"/>
    <row r="574" s="223" customFormat="1" ht="20.100000000000001" customHeight="1"/>
    <row r="575" s="223" customFormat="1" ht="20.100000000000001" customHeight="1"/>
    <row r="576" s="223" customFormat="1" ht="20.100000000000001" customHeight="1"/>
    <row r="577" s="223" customFormat="1" ht="20.100000000000001" customHeight="1"/>
    <row r="578" s="223" customFormat="1" ht="20.100000000000001" customHeight="1"/>
    <row r="579" s="223" customFormat="1" ht="20.100000000000001" customHeight="1"/>
    <row r="580" s="223" customFormat="1" ht="20.100000000000001" customHeight="1"/>
    <row r="581" s="223" customFormat="1" ht="20.100000000000001" customHeight="1"/>
    <row r="582" s="223" customFormat="1" ht="20.100000000000001" customHeight="1"/>
    <row r="583" s="223" customFormat="1" ht="20.100000000000001" customHeight="1"/>
    <row r="584" s="223" customFormat="1" ht="20.100000000000001" customHeight="1"/>
    <row r="585" s="223" customFormat="1" ht="20.100000000000001" customHeight="1"/>
    <row r="586" s="223" customFormat="1" ht="20.100000000000001" customHeight="1"/>
    <row r="587" s="223" customFormat="1" ht="20.100000000000001" customHeight="1"/>
    <row r="588" s="223" customFormat="1" ht="20.100000000000001" customHeight="1"/>
    <row r="589" s="223" customFormat="1" ht="20.100000000000001" customHeight="1"/>
    <row r="590" s="223" customFormat="1" ht="20.100000000000001" customHeight="1"/>
    <row r="591" s="223" customFormat="1" ht="20.100000000000001" customHeight="1"/>
    <row r="592" s="223" customFormat="1" ht="20.100000000000001" customHeight="1"/>
    <row r="593" s="223" customFormat="1" ht="20.100000000000001" customHeight="1"/>
    <row r="594" s="223" customFormat="1" ht="20.100000000000001" customHeight="1"/>
    <row r="595" s="223" customFormat="1" ht="20.100000000000001" customHeight="1"/>
    <row r="596" s="223" customFormat="1" ht="20.100000000000001" customHeight="1"/>
    <row r="597" s="223" customFormat="1" ht="20.100000000000001" customHeight="1"/>
    <row r="598" s="223" customFormat="1" ht="20.100000000000001" customHeight="1"/>
    <row r="599" s="223" customFormat="1" ht="20.100000000000001" customHeight="1"/>
    <row r="600" s="223" customFormat="1" ht="20.100000000000001" customHeight="1"/>
    <row r="601" s="223" customFormat="1" ht="20.100000000000001" customHeight="1"/>
    <row r="602" s="223" customFormat="1" ht="20.100000000000001" customHeight="1"/>
    <row r="603" s="223" customFormat="1" ht="20.100000000000001" customHeight="1"/>
    <row r="604" s="223" customFormat="1" ht="20.100000000000001" customHeight="1"/>
    <row r="605" s="223" customFormat="1" ht="20.100000000000001" customHeight="1"/>
    <row r="606" s="223" customFormat="1" ht="20.100000000000001" customHeight="1"/>
    <row r="607" s="223" customFormat="1" ht="20.100000000000001" customHeight="1"/>
    <row r="608" s="223" customFormat="1" ht="20.100000000000001" customHeight="1"/>
    <row r="609" s="223" customFormat="1" ht="20.100000000000001" customHeight="1"/>
    <row r="610" s="223" customFormat="1" ht="20.100000000000001" customHeight="1"/>
    <row r="611" s="223" customFormat="1" ht="20.100000000000001" customHeight="1"/>
    <row r="612" s="223" customFormat="1" ht="20.100000000000001" customHeight="1"/>
    <row r="613" s="223" customFormat="1" ht="20.100000000000001" customHeight="1"/>
    <row r="614" s="223" customFormat="1" ht="20.100000000000001" customHeight="1"/>
    <row r="615" s="223" customFormat="1" ht="20.100000000000001" customHeight="1"/>
    <row r="616" s="223" customFormat="1" ht="20.100000000000001" customHeight="1"/>
    <row r="617" s="223" customFormat="1" ht="20.100000000000001" customHeight="1"/>
    <row r="618" s="223" customFormat="1" ht="20.100000000000001" customHeight="1"/>
    <row r="619" s="223" customFormat="1" ht="20.100000000000001" customHeight="1"/>
    <row r="620" s="223" customFormat="1" ht="20.100000000000001" customHeight="1"/>
    <row r="621" s="223" customFormat="1" ht="20.100000000000001" customHeight="1"/>
    <row r="622" s="223" customFormat="1" ht="20.100000000000001" customHeight="1"/>
    <row r="623" s="223" customFormat="1" ht="20.100000000000001" customHeight="1"/>
    <row r="624" s="223" customFormat="1" ht="20.100000000000001" customHeight="1"/>
    <row r="625" s="223" customFormat="1" ht="20.100000000000001" customHeight="1"/>
    <row r="626" s="223" customFormat="1" ht="20.100000000000001" customHeight="1"/>
    <row r="627" s="223" customFormat="1" ht="20.100000000000001" customHeight="1"/>
    <row r="628" s="223" customFormat="1" ht="20.100000000000001" customHeight="1"/>
    <row r="629" s="223" customFormat="1" ht="20.100000000000001" customHeight="1"/>
    <row r="630" s="223" customFormat="1" ht="20.100000000000001" customHeight="1"/>
    <row r="631" s="223" customFormat="1" ht="20.100000000000001" customHeight="1"/>
    <row r="632" s="223" customFormat="1" ht="20.100000000000001" customHeight="1"/>
    <row r="633" s="223" customFormat="1" ht="20.100000000000001" customHeight="1"/>
    <row r="634" s="223" customFormat="1" ht="20.100000000000001" customHeight="1"/>
    <row r="635" s="223" customFormat="1" ht="20.100000000000001" customHeight="1"/>
    <row r="636" s="223" customFormat="1" ht="20.100000000000001" customHeight="1"/>
    <row r="637" s="223" customFormat="1" ht="20.100000000000001" customHeight="1"/>
    <row r="638" s="223" customFormat="1" ht="20.100000000000001" customHeight="1"/>
    <row r="639" s="223" customFormat="1" ht="20.100000000000001" customHeight="1"/>
    <row r="640" s="223" customFormat="1" ht="20.100000000000001" customHeight="1"/>
    <row r="641" s="223" customFormat="1" ht="20.100000000000001" customHeight="1"/>
    <row r="642" s="223" customFormat="1" ht="20.100000000000001" customHeight="1"/>
    <row r="643" s="223" customFormat="1" ht="20.100000000000001" customHeight="1"/>
    <row r="644" s="223" customFormat="1" ht="20.100000000000001" customHeight="1"/>
    <row r="645" s="223" customFormat="1" ht="20.100000000000001" customHeight="1"/>
    <row r="646" s="223" customFormat="1" ht="20.100000000000001" customHeight="1"/>
    <row r="647" s="223" customFormat="1" ht="20.100000000000001" customHeight="1"/>
    <row r="648" s="223" customFormat="1" ht="20.100000000000001" customHeight="1"/>
    <row r="649" s="223" customFormat="1" ht="20.100000000000001" customHeight="1"/>
    <row r="650" s="223" customFormat="1" ht="20.100000000000001" customHeight="1"/>
    <row r="651" s="223" customFormat="1" ht="20.100000000000001" customHeight="1"/>
    <row r="652" s="223" customFormat="1" ht="20.100000000000001" customHeight="1"/>
    <row r="653" s="223" customFormat="1" ht="20.100000000000001" customHeight="1"/>
    <row r="654" s="223" customFormat="1" ht="20.100000000000001" customHeight="1"/>
    <row r="655" s="223" customFormat="1" ht="20.100000000000001" customHeight="1"/>
    <row r="656" s="223" customFormat="1" ht="20.100000000000001" customHeight="1"/>
    <row r="657" s="223" customFormat="1" ht="20.100000000000001" customHeight="1"/>
    <row r="658" s="223" customFormat="1" ht="20.100000000000001" customHeight="1"/>
    <row r="659" s="223" customFormat="1" ht="20.100000000000001" customHeight="1"/>
    <row r="660" s="223" customFormat="1" ht="20.100000000000001" customHeight="1"/>
    <row r="661" s="223" customFormat="1" ht="20.100000000000001" customHeight="1"/>
    <row r="662" s="223" customFormat="1" ht="20.100000000000001" customHeight="1"/>
    <row r="663" s="223" customFormat="1" ht="20.100000000000001" customHeight="1"/>
    <row r="664" s="223" customFormat="1" ht="20.100000000000001" customHeight="1"/>
    <row r="665" s="223" customFormat="1" ht="20.100000000000001" customHeight="1"/>
    <row r="666" s="223" customFormat="1" ht="20.100000000000001" customHeight="1"/>
    <row r="667" s="223" customFormat="1" ht="20.100000000000001" customHeight="1"/>
    <row r="668" s="223" customFormat="1" ht="20.100000000000001" customHeight="1"/>
    <row r="669" s="223" customFormat="1" ht="20.100000000000001" customHeight="1"/>
    <row r="670" s="223" customFormat="1" ht="20.100000000000001" customHeight="1"/>
    <row r="671" s="223" customFormat="1" ht="20.100000000000001" customHeight="1"/>
    <row r="672" s="223" customFormat="1" ht="20.100000000000001" customHeight="1"/>
    <row r="673" s="223" customFormat="1" ht="20.100000000000001" customHeight="1"/>
    <row r="674" s="223" customFormat="1" ht="20.100000000000001" customHeight="1"/>
    <row r="675" s="223" customFormat="1" ht="20.100000000000001" customHeight="1"/>
    <row r="676" s="223" customFormat="1" ht="20.100000000000001" customHeight="1"/>
    <row r="677" s="223" customFormat="1" ht="20.100000000000001" customHeight="1"/>
    <row r="678" s="223" customFormat="1" ht="20.100000000000001" customHeight="1"/>
    <row r="679" s="223" customFormat="1" ht="20.100000000000001" customHeight="1"/>
    <row r="680" s="223" customFormat="1" ht="20.100000000000001" customHeight="1"/>
    <row r="681" s="223" customFormat="1" ht="20.100000000000001" customHeight="1"/>
    <row r="682" s="223" customFormat="1" ht="20.100000000000001" customHeight="1"/>
    <row r="683" s="223" customFormat="1" ht="20.100000000000001" customHeight="1"/>
    <row r="684" s="223" customFormat="1" ht="20.100000000000001" customHeight="1"/>
    <row r="685" s="223" customFormat="1" ht="20.100000000000001" customHeight="1"/>
    <row r="686" s="223" customFormat="1" ht="20.100000000000001" customHeight="1"/>
    <row r="687" s="223" customFormat="1" ht="20.100000000000001" customHeight="1"/>
    <row r="688" s="223" customFormat="1" ht="20.100000000000001" customHeight="1"/>
    <row r="689" s="223" customFormat="1" ht="20.100000000000001" customHeight="1"/>
    <row r="690" s="223" customFormat="1" ht="20.100000000000001" customHeight="1"/>
    <row r="691" s="223" customFormat="1" ht="20.100000000000001" customHeight="1"/>
    <row r="692" s="223" customFormat="1" ht="20.100000000000001" customHeight="1"/>
    <row r="693" s="223" customFormat="1" ht="20.100000000000001" customHeight="1"/>
    <row r="694" s="223" customFormat="1" ht="20.100000000000001" customHeight="1"/>
    <row r="695" s="223" customFormat="1" ht="20.100000000000001" customHeight="1"/>
    <row r="696" s="223" customFormat="1" ht="20.100000000000001" customHeight="1"/>
    <row r="697" s="223" customFormat="1" ht="20.100000000000001" customHeight="1"/>
    <row r="698" s="223" customFormat="1" ht="20.100000000000001" customHeight="1"/>
    <row r="699" s="223" customFormat="1" ht="20.100000000000001" customHeight="1"/>
    <row r="700" s="223" customFormat="1" ht="20.100000000000001" customHeight="1"/>
    <row r="701" s="223" customFormat="1" ht="20.100000000000001" customHeight="1"/>
    <row r="702" s="223" customFormat="1" ht="20.100000000000001" customHeight="1"/>
    <row r="703" s="223" customFormat="1" ht="20.100000000000001" customHeight="1"/>
    <row r="704" s="223" customFormat="1" ht="20.100000000000001" customHeight="1"/>
    <row r="705" s="223" customFormat="1" ht="20.100000000000001" customHeight="1"/>
    <row r="706" s="223" customFormat="1" ht="20.100000000000001" customHeight="1"/>
    <row r="707" s="223" customFormat="1" ht="20.100000000000001" customHeight="1"/>
    <row r="708" s="223" customFormat="1" ht="20.100000000000001" customHeight="1"/>
    <row r="709" s="223" customFormat="1" ht="20.100000000000001" customHeight="1"/>
    <row r="710" s="223" customFormat="1" ht="20.100000000000001" customHeight="1"/>
    <row r="711" s="223" customFormat="1" ht="20.100000000000001" customHeight="1"/>
    <row r="712" s="223" customFormat="1" ht="20.100000000000001" customHeight="1"/>
    <row r="713" s="223" customFormat="1" ht="20.100000000000001" customHeight="1"/>
    <row r="714" s="223" customFormat="1" ht="20.100000000000001" customHeight="1"/>
    <row r="715" s="223" customFormat="1" ht="20.100000000000001" customHeight="1"/>
    <row r="716" s="223" customFormat="1" ht="20.100000000000001" customHeight="1"/>
    <row r="717" s="223" customFormat="1" ht="20.100000000000001" customHeight="1"/>
    <row r="718" s="223" customFormat="1" ht="20.100000000000001" customHeight="1"/>
    <row r="719" s="223" customFormat="1" ht="20.100000000000001" customHeight="1"/>
    <row r="720" s="223" customFormat="1" ht="20.100000000000001" customHeight="1"/>
    <row r="721" s="223" customFormat="1" ht="20.100000000000001" customHeight="1"/>
    <row r="722" s="223" customFormat="1" ht="20.100000000000001" customHeight="1"/>
    <row r="723" s="223" customFormat="1" ht="20.100000000000001" customHeight="1"/>
    <row r="724" s="223" customFormat="1" ht="20.100000000000001" customHeight="1"/>
    <row r="725" s="223" customFormat="1" ht="20.100000000000001" customHeight="1"/>
    <row r="726" s="223" customFormat="1" ht="20.100000000000001" customHeight="1"/>
    <row r="727" s="223" customFormat="1" ht="20.100000000000001" customHeight="1"/>
    <row r="728" s="223" customFormat="1" ht="20.100000000000001" customHeight="1"/>
    <row r="729" s="223" customFormat="1" ht="20.100000000000001" customHeight="1"/>
    <row r="730" s="223" customFormat="1" ht="20.100000000000001" customHeight="1"/>
    <row r="731" s="223" customFormat="1" ht="20.100000000000001" customHeight="1"/>
    <row r="732" s="223" customFormat="1" ht="20.100000000000001" customHeight="1"/>
    <row r="733" s="223" customFormat="1" ht="20.100000000000001" customHeight="1"/>
    <row r="734" s="223" customFormat="1" ht="20.100000000000001" customHeight="1"/>
    <row r="735" s="223" customFormat="1" ht="20.100000000000001" customHeight="1"/>
    <row r="736" s="223" customFormat="1" ht="20.100000000000001" customHeight="1"/>
    <row r="737" s="223" customFormat="1" ht="20.100000000000001" customHeight="1"/>
    <row r="738" s="223" customFormat="1" ht="20.100000000000001" customHeight="1"/>
    <row r="739" s="223" customFormat="1" ht="20.100000000000001" customHeight="1"/>
    <row r="740" s="223" customFormat="1" ht="20.100000000000001" customHeight="1"/>
    <row r="741" s="223" customFormat="1" ht="20.100000000000001" customHeight="1"/>
    <row r="742" s="223" customFormat="1" ht="20.100000000000001" customHeight="1"/>
    <row r="743" s="223" customFormat="1" ht="20.100000000000001" customHeight="1"/>
    <row r="744" s="223" customFormat="1" ht="20.100000000000001" customHeight="1"/>
    <row r="745" s="223" customFormat="1" ht="20.100000000000001" customHeight="1"/>
    <row r="746" s="223" customFormat="1" ht="20.100000000000001" customHeight="1"/>
    <row r="747" s="223" customFormat="1" ht="20.100000000000001" customHeight="1"/>
    <row r="748" s="223" customFormat="1" ht="20.100000000000001" customHeight="1"/>
    <row r="749" s="223" customFormat="1" ht="20.100000000000001" customHeight="1"/>
    <row r="750" s="223" customFormat="1" ht="20.100000000000001" customHeight="1"/>
    <row r="751" s="223" customFormat="1" ht="20.100000000000001" customHeight="1"/>
    <row r="752" s="223" customFormat="1" ht="20.100000000000001" customHeight="1"/>
    <row r="753" s="223" customFormat="1" ht="20.100000000000001" customHeight="1"/>
    <row r="754" s="223" customFormat="1" ht="20.100000000000001" customHeight="1"/>
    <row r="755" s="223" customFormat="1" ht="20.100000000000001" customHeight="1"/>
    <row r="756" s="223" customFormat="1" ht="20.100000000000001" customHeight="1"/>
    <row r="757" s="223" customFormat="1" ht="20.100000000000001" customHeight="1"/>
    <row r="758" s="223" customFormat="1" ht="20.100000000000001" customHeight="1"/>
    <row r="759" s="223" customFormat="1" ht="20.100000000000001" customHeight="1"/>
    <row r="760" s="223" customFormat="1" ht="20.100000000000001" customHeight="1"/>
    <row r="761" s="223" customFormat="1" ht="20.100000000000001" customHeight="1"/>
    <row r="762" s="223" customFormat="1" ht="20.100000000000001" customHeight="1"/>
    <row r="763" s="223" customFormat="1" ht="20.100000000000001" customHeight="1"/>
    <row r="764" s="223" customFormat="1" ht="20.100000000000001" customHeight="1"/>
    <row r="765" s="223" customFormat="1" ht="20.100000000000001" customHeight="1"/>
    <row r="766" s="223" customFormat="1" ht="20.100000000000001" customHeight="1"/>
    <row r="767" s="223" customFormat="1" ht="20.100000000000001" customHeight="1"/>
    <row r="768" s="223" customFormat="1" ht="20.100000000000001" customHeight="1"/>
    <row r="769" s="223" customFormat="1" ht="20.100000000000001" customHeight="1"/>
    <row r="770" s="223" customFormat="1" ht="20.100000000000001" customHeight="1"/>
    <row r="771" s="223" customFormat="1" ht="20.100000000000001" customHeight="1"/>
    <row r="772" s="223" customFormat="1" ht="20.100000000000001" customHeight="1"/>
    <row r="773" s="223" customFormat="1" ht="20.100000000000001" customHeight="1"/>
    <row r="774" s="223" customFormat="1" ht="20.100000000000001" customHeight="1"/>
    <row r="775" s="223" customFormat="1" ht="20.100000000000001" customHeight="1"/>
    <row r="776" s="223" customFormat="1" ht="20.100000000000001" customHeight="1"/>
    <row r="777" s="223" customFormat="1" ht="20.100000000000001" customHeight="1"/>
    <row r="778" s="223" customFormat="1" ht="20.100000000000001" customHeight="1"/>
    <row r="779" s="223" customFormat="1" ht="20.100000000000001" customHeight="1"/>
    <row r="780" s="223" customFormat="1" ht="20.100000000000001" customHeight="1"/>
    <row r="781" s="223" customFormat="1" ht="20.100000000000001" customHeight="1"/>
    <row r="782" s="223" customFormat="1" ht="20.100000000000001" customHeight="1"/>
    <row r="783" s="223" customFormat="1" ht="20.100000000000001" customHeight="1"/>
    <row r="784" s="223" customFormat="1" ht="20.100000000000001" customHeight="1"/>
    <row r="785" s="223" customFormat="1" ht="20.100000000000001" customHeight="1"/>
    <row r="786" s="223" customFormat="1" ht="20.100000000000001" customHeight="1"/>
    <row r="787" s="223" customFormat="1" ht="20.100000000000001" customHeight="1"/>
    <row r="788" s="223" customFormat="1" ht="20.100000000000001" customHeight="1"/>
    <row r="789" s="223" customFormat="1" ht="20.100000000000001" customHeight="1"/>
    <row r="790" s="223" customFormat="1" ht="20.100000000000001" customHeight="1"/>
    <row r="791" s="223" customFormat="1" ht="20.100000000000001" customHeight="1"/>
    <row r="792" s="223" customFormat="1" ht="20.100000000000001" customHeight="1"/>
    <row r="793" s="223" customFormat="1" ht="20.100000000000001" customHeight="1"/>
    <row r="794" s="223" customFormat="1" ht="20.100000000000001" customHeight="1"/>
    <row r="795" s="223" customFormat="1" ht="20.100000000000001" customHeight="1"/>
    <row r="796" s="223" customFormat="1" ht="20.100000000000001" customHeight="1"/>
    <row r="797" s="223" customFormat="1" ht="20.100000000000001" customHeight="1"/>
    <row r="798" s="223" customFormat="1" ht="20.100000000000001" customHeight="1"/>
    <row r="799" s="223" customFormat="1" ht="20.100000000000001" customHeight="1"/>
    <row r="800" s="223" customFormat="1" ht="20.100000000000001" customHeight="1"/>
    <row r="801" s="223" customFormat="1" ht="20.100000000000001" customHeight="1"/>
    <row r="802" s="223" customFormat="1" ht="20.100000000000001" customHeight="1"/>
    <row r="803" s="223" customFormat="1" ht="20.100000000000001" customHeight="1"/>
    <row r="804" s="223" customFormat="1" ht="20.100000000000001" customHeight="1"/>
    <row r="805" s="223" customFormat="1" ht="20.100000000000001" customHeight="1"/>
    <row r="806" s="223" customFormat="1" ht="20.100000000000001" customHeight="1"/>
    <row r="807" s="223" customFormat="1" ht="20.100000000000001" customHeight="1"/>
    <row r="808" s="223" customFormat="1" ht="20.100000000000001" customHeight="1"/>
    <row r="809" s="223" customFormat="1" ht="20.100000000000001" customHeight="1"/>
    <row r="810" s="223" customFormat="1" ht="20.100000000000001" customHeight="1"/>
    <row r="811" s="223" customFormat="1" ht="20.100000000000001" customHeight="1"/>
    <row r="812" s="223" customFormat="1" ht="20.100000000000001" customHeight="1"/>
    <row r="813" s="223" customFormat="1" ht="20.100000000000001" customHeight="1"/>
    <row r="814" s="223" customFormat="1" ht="20.100000000000001" customHeight="1"/>
    <row r="815" s="223" customFormat="1" ht="20.100000000000001" customHeight="1"/>
    <row r="816" s="223" customFormat="1" ht="20.100000000000001" customHeight="1"/>
    <row r="817" s="223" customFormat="1" ht="20.100000000000001" customHeight="1"/>
    <row r="818" s="223" customFormat="1" ht="20.100000000000001" customHeight="1"/>
    <row r="819" s="223" customFormat="1" ht="20.100000000000001" customHeight="1"/>
    <row r="820" s="223" customFormat="1" ht="20.100000000000001" customHeight="1"/>
    <row r="821" s="223" customFormat="1" ht="20.100000000000001" customHeight="1"/>
    <row r="822" s="223" customFormat="1" ht="20.100000000000001" customHeight="1"/>
    <row r="823" s="223" customFormat="1" ht="20.100000000000001" customHeight="1"/>
    <row r="824" s="223" customFormat="1" ht="20.100000000000001" customHeight="1"/>
    <row r="825" s="223" customFormat="1" ht="20.100000000000001" customHeight="1"/>
    <row r="826" s="223" customFormat="1" ht="20.100000000000001" customHeight="1"/>
    <row r="827" s="223" customFormat="1" ht="20.100000000000001" customHeight="1"/>
    <row r="828" s="223" customFormat="1" ht="20.100000000000001" customHeight="1"/>
    <row r="829" s="223" customFormat="1" ht="20.100000000000001" customHeight="1"/>
    <row r="830" s="223" customFormat="1" ht="20.100000000000001" customHeight="1"/>
    <row r="831" s="223" customFormat="1" ht="20.100000000000001" customHeight="1"/>
    <row r="832" s="223" customFormat="1" ht="20.100000000000001" customHeight="1"/>
    <row r="833" s="223" customFormat="1" ht="20.100000000000001" customHeight="1"/>
    <row r="834" s="223" customFormat="1" ht="20.100000000000001" customHeight="1"/>
    <row r="835" s="223" customFormat="1" ht="20.100000000000001" customHeight="1"/>
    <row r="836" s="223" customFormat="1" ht="20.100000000000001" customHeight="1"/>
    <row r="837" s="223" customFormat="1" ht="20.100000000000001" customHeight="1"/>
    <row r="838" s="223" customFormat="1" ht="20.100000000000001" customHeight="1"/>
    <row r="839" s="223" customFormat="1" ht="20.100000000000001" customHeight="1"/>
    <row r="840" s="223" customFormat="1" ht="20.100000000000001" customHeight="1"/>
    <row r="841" s="223" customFormat="1" ht="20.100000000000001" customHeight="1"/>
    <row r="842" s="223" customFormat="1" ht="20.100000000000001" customHeight="1"/>
    <row r="843" s="223" customFormat="1" ht="20.100000000000001" customHeight="1"/>
    <row r="844" s="223" customFormat="1" ht="20.100000000000001" customHeight="1"/>
    <row r="845" s="223" customFormat="1" ht="20.100000000000001" customHeight="1"/>
    <row r="846" s="223" customFormat="1" ht="20.100000000000001" customHeight="1"/>
    <row r="847" s="223" customFormat="1" ht="20.100000000000001" customHeight="1"/>
    <row r="848" s="223" customFormat="1" ht="20.100000000000001" customHeight="1"/>
    <row r="849" s="223" customFormat="1" ht="20.100000000000001" customHeight="1"/>
    <row r="850" s="223" customFormat="1" ht="20.100000000000001" customHeight="1"/>
    <row r="851" s="223" customFormat="1" ht="20.100000000000001" customHeight="1"/>
    <row r="852" s="223" customFormat="1" ht="20.100000000000001" customHeight="1"/>
    <row r="853" s="223" customFormat="1" ht="20.100000000000001" customHeight="1"/>
    <row r="854" s="223" customFormat="1" ht="20.100000000000001" customHeight="1"/>
    <row r="855" s="223" customFormat="1" ht="20.100000000000001" customHeight="1"/>
    <row r="856" s="223" customFormat="1" ht="20.100000000000001" customHeight="1"/>
    <row r="857" s="223" customFormat="1" ht="20.100000000000001" customHeight="1"/>
    <row r="858" s="223" customFormat="1" ht="20.100000000000001" customHeight="1"/>
    <row r="859" s="223" customFormat="1" ht="20.100000000000001" customHeight="1"/>
    <row r="860" s="223" customFormat="1" ht="20.100000000000001" customHeight="1"/>
    <row r="861" s="223" customFormat="1" ht="20.100000000000001" customHeight="1"/>
    <row r="862" s="223" customFormat="1" ht="20.100000000000001" customHeight="1"/>
    <row r="863" s="223" customFormat="1" ht="20.100000000000001" customHeight="1"/>
    <row r="864" s="223" customFormat="1" ht="20.100000000000001" customHeight="1"/>
    <row r="865" s="223" customFormat="1" ht="20.100000000000001" customHeight="1"/>
    <row r="866" s="223" customFormat="1" ht="20.100000000000001" customHeight="1"/>
    <row r="867" s="223" customFormat="1" ht="20.100000000000001" customHeight="1"/>
    <row r="868" s="223" customFormat="1" ht="20.100000000000001" customHeight="1"/>
    <row r="869" s="223" customFormat="1" ht="20.100000000000001" customHeight="1"/>
    <row r="870" s="223" customFormat="1" ht="20.100000000000001" customHeight="1"/>
    <row r="871" s="223" customFormat="1" ht="20.100000000000001" customHeight="1"/>
    <row r="872" s="223" customFormat="1" ht="20.100000000000001" customHeight="1"/>
    <row r="873" s="223" customFormat="1" ht="20.100000000000001" customHeight="1"/>
    <row r="874" s="223" customFormat="1" ht="20.100000000000001" customHeight="1"/>
    <row r="875" s="223" customFormat="1" ht="20.100000000000001" customHeight="1"/>
    <row r="876" s="223" customFormat="1" ht="20.100000000000001" customHeight="1"/>
    <row r="877" s="223" customFormat="1" ht="20.100000000000001" customHeight="1"/>
    <row r="878" s="223" customFormat="1" ht="20.100000000000001" customHeight="1"/>
    <row r="879" s="223" customFormat="1" ht="20.100000000000001" customHeight="1"/>
  </sheetData>
  <mergeCells count="24">
    <mergeCell ref="B8:D10"/>
    <mergeCell ref="B11:D11"/>
    <mergeCell ref="J9:J10"/>
    <mergeCell ref="K9:K10"/>
    <mergeCell ref="E3:K3"/>
    <mergeCell ref="E4:K4"/>
    <mergeCell ref="E5:K5"/>
    <mergeCell ref="I8:K8"/>
    <mergeCell ref="I9:I10"/>
    <mergeCell ref="G63:H63"/>
    <mergeCell ref="E8:G8"/>
    <mergeCell ref="H8:H10"/>
    <mergeCell ref="F9:F10"/>
    <mergeCell ref="G9:G10"/>
    <mergeCell ref="E62:F62"/>
    <mergeCell ref="G62:H62"/>
    <mergeCell ref="E63:F63"/>
    <mergeCell ref="B23:D23"/>
    <mergeCell ref="C16:D16"/>
    <mergeCell ref="B12:B21"/>
    <mergeCell ref="C12:D12"/>
    <mergeCell ref="C14:D14"/>
    <mergeCell ref="C15:D15"/>
    <mergeCell ref="B22:D22"/>
  </mergeCells>
  <phoneticPr fontId="0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2.140625" style="223" customWidth="1"/>
    <col min="264" max="264" width="9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2.140625" style="223" customWidth="1"/>
    <col min="520" max="520" width="9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2.140625" style="223" customWidth="1"/>
    <col min="776" max="776" width="9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2.140625" style="223" customWidth="1"/>
    <col min="1032" max="1032" width="9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2.140625" style="223" customWidth="1"/>
    <col min="1288" max="1288" width="9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2.140625" style="223" customWidth="1"/>
    <col min="1544" max="1544" width="9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2.140625" style="223" customWidth="1"/>
    <col min="1800" max="1800" width="9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2.140625" style="223" customWidth="1"/>
    <col min="2056" max="2056" width="9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2.140625" style="223" customWidth="1"/>
    <col min="2312" max="2312" width="9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2.140625" style="223" customWidth="1"/>
    <col min="2568" max="2568" width="9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2.140625" style="223" customWidth="1"/>
    <col min="2824" max="2824" width="9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2.140625" style="223" customWidth="1"/>
    <col min="3080" max="3080" width="9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2.140625" style="223" customWidth="1"/>
    <col min="3336" max="3336" width="9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2.140625" style="223" customWidth="1"/>
    <col min="3592" max="3592" width="9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2.140625" style="223" customWidth="1"/>
    <col min="3848" max="3848" width="9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2.140625" style="223" customWidth="1"/>
    <col min="4104" max="4104" width="9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2.140625" style="223" customWidth="1"/>
    <col min="4360" max="4360" width="9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2.140625" style="223" customWidth="1"/>
    <col min="4616" max="4616" width="9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2.140625" style="223" customWidth="1"/>
    <col min="4872" max="4872" width="9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2.140625" style="223" customWidth="1"/>
    <col min="5128" max="5128" width="9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2.140625" style="223" customWidth="1"/>
    <col min="5384" max="5384" width="9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2.140625" style="223" customWidth="1"/>
    <col min="5640" max="5640" width="9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2.140625" style="223" customWidth="1"/>
    <col min="5896" max="5896" width="9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2.140625" style="223" customWidth="1"/>
    <col min="6152" max="6152" width="9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2.140625" style="223" customWidth="1"/>
    <col min="6408" max="6408" width="9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2.140625" style="223" customWidth="1"/>
    <col min="6664" max="6664" width="9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2.140625" style="223" customWidth="1"/>
    <col min="6920" max="6920" width="9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2.140625" style="223" customWidth="1"/>
    <col min="7176" max="7176" width="9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2.140625" style="223" customWidth="1"/>
    <col min="7432" max="7432" width="9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2.140625" style="223" customWidth="1"/>
    <col min="7688" max="7688" width="9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2.140625" style="223" customWidth="1"/>
    <col min="7944" max="7944" width="9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2.140625" style="223" customWidth="1"/>
    <col min="8200" max="8200" width="9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2.140625" style="223" customWidth="1"/>
    <col min="8456" max="8456" width="9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2.140625" style="223" customWidth="1"/>
    <col min="8712" max="8712" width="9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2.140625" style="223" customWidth="1"/>
    <col min="8968" max="8968" width="9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2.140625" style="223" customWidth="1"/>
    <col min="9224" max="9224" width="9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2.140625" style="223" customWidth="1"/>
    <col min="9480" max="9480" width="9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2.140625" style="223" customWidth="1"/>
    <col min="9736" max="9736" width="9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2.140625" style="223" customWidth="1"/>
    <col min="9992" max="9992" width="9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2.140625" style="223" customWidth="1"/>
    <col min="10248" max="10248" width="9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2.140625" style="223" customWidth="1"/>
    <col min="10504" max="10504" width="9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2.140625" style="223" customWidth="1"/>
    <col min="10760" max="10760" width="9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2.140625" style="223" customWidth="1"/>
    <col min="11016" max="11016" width="9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2.140625" style="223" customWidth="1"/>
    <col min="11272" max="11272" width="9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2.140625" style="223" customWidth="1"/>
    <col min="11528" max="11528" width="9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2.140625" style="223" customWidth="1"/>
    <col min="11784" max="11784" width="9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2.140625" style="223" customWidth="1"/>
    <col min="12040" max="12040" width="9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2.140625" style="223" customWidth="1"/>
    <col min="12296" max="12296" width="9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2.140625" style="223" customWidth="1"/>
    <col min="12552" max="12552" width="9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2.140625" style="223" customWidth="1"/>
    <col min="12808" max="12808" width="9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2.140625" style="223" customWidth="1"/>
    <col min="13064" max="13064" width="9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2.140625" style="223" customWidth="1"/>
    <col min="13320" max="13320" width="9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2.140625" style="223" customWidth="1"/>
    <col min="13576" max="13576" width="9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2.140625" style="223" customWidth="1"/>
    <col min="13832" max="13832" width="9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2.140625" style="223" customWidth="1"/>
    <col min="14088" max="14088" width="9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2.140625" style="223" customWidth="1"/>
    <col min="14344" max="14344" width="9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2.140625" style="223" customWidth="1"/>
    <col min="14600" max="14600" width="9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2.140625" style="223" customWidth="1"/>
    <col min="14856" max="14856" width="9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2.140625" style="223" customWidth="1"/>
    <col min="15112" max="15112" width="9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2.140625" style="223" customWidth="1"/>
    <col min="15368" max="15368" width="9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2.140625" style="223" customWidth="1"/>
    <col min="15624" max="15624" width="9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2.140625" style="223" customWidth="1"/>
    <col min="15880" max="15880" width="9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2.140625" style="223" customWidth="1"/>
    <col min="16136" max="16136" width="9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B1" s="159"/>
      <c r="C1" s="222"/>
      <c r="D1" s="222"/>
      <c r="E1" s="222"/>
      <c r="F1" s="222"/>
      <c r="G1" s="222"/>
      <c r="H1" s="159"/>
      <c r="I1" s="262"/>
      <c r="J1" s="262"/>
      <c r="K1" s="262" t="s">
        <v>1</v>
      </c>
      <c r="L1" s="159"/>
      <c r="M1" s="159"/>
    </row>
    <row r="2" spans="1:13" ht="20.100000000000001" customHeight="1">
      <c r="A2" s="209" t="s">
        <v>41</v>
      </c>
      <c r="B2" s="225" t="s">
        <v>2</v>
      </c>
      <c r="C2" s="263"/>
      <c r="D2" s="211" t="s">
        <v>42</v>
      </c>
      <c r="E2" s="159"/>
      <c r="F2" s="328" t="s">
        <v>122</v>
      </c>
      <c r="G2" s="327"/>
      <c r="H2" s="327"/>
      <c r="I2" s="327"/>
      <c r="J2" s="327"/>
      <c r="K2" s="327"/>
      <c r="L2" s="159"/>
      <c r="M2" s="159"/>
    </row>
    <row r="3" spans="1:13" ht="20.100000000000001" customHeight="1">
      <c r="A3" s="210" t="s">
        <v>70</v>
      </c>
      <c r="B3" s="224" t="s">
        <v>3</v>
      </c>
      <c r="C3" s="222"/>
      <c r="D3" s="160" t="s">
        <v>71</v>
      </c>
      <c r="E3" s="477" t="s">
        <v>149</v>
      </c>
      <c r="F3" s="478"/>
      <c r="G3" s="478"/>
      <c r="H3" s="478"/>
      <c r="I3" s="478"/>
      <c r="J3" s="478"/>
      <c r="K3" s="478"/>
      <c r="L3" s="159"/>
      <c r="M3" s="159"/>
    </row>
    <row r="4" spans="1:13" ht="19.5" customHeight="1">
      <c r="A4" s="161"/>
      <c r="B4" s="253"/>
      <c r="C4" s="253"/>
      <c r="D4" s="162"/>
      <c r="E4" s="479" t="s">
        <v>150</v>
      </c>
      <c r="F4" s="479"/>
      <c r="G4" s="479"/>
      <c r="H4" s="479"/>
      <c r="I4" s="479"/>
      <c r="J4" s="479"/>
      <c r="K4" s="479"/>
      <c r="L4" s="159"/>
      <c r="M4" s="159"/>
    </row>
    <row r="5" spans="1:13" ht="19.5" customHeight="1">
      <c r="A5" s="163"/>
      <c r="B5" s="222"/>
      <c r="C5" s="222"/>
      <c r="D5" s="164"/>
      <c r="E5" s="479" t="s">
        <v>151</v>
      </c>
      <c r="F5" s="479"/>
      <c r="G5" s="479"/>
      <c r="H5" s="479"/>
      <c r="I5" s="479"/>
      <c r="J5" s="479"/>
      <c r="K5" s="479"/>
      <c r="L5" s="159"/>
      <c r="M5" s="159"/>
    </row>
    <row r="6" spans="1:13" ht="20.100000000000001" customHeight="1">
      <c r="A6" s="165"/>
      <c r="B6" s="222"/>
      <c r="C6" s="226"/>
      <c r="D6" s="166"/>
      <c r="E6" s="159"/>
      <c r="F6" s="167"/>
      <c r="G6" s="262" t="s">
        <v>4</v>
      </c>
      <c r="H6" s="216">
        <v>2014</v>
      </c>
      <c r="I6" s="159"/>
      <c r="J6" s="159"/>
      <c r="K6" s="159"/>
      <c r="L6" s="159"/>
      <c r="M6" s="159"/>
    </row>
    <row r="7" spans="1:13" ht="20.100000000000001" customHeight="1" thickBot="1">
      <c r="A7" s="272"/>
      <c r="B7" s="222"/>
      <c r="C7" s="226"/>
      <c r="D7" s="227"/>
      <c r="E7" s="226"/>
      <c r="F7" s="273"/>
      <c r="G7" s="159"/>
      <c r="H7" s="159"/>
      <c r="I7" s="159"/>
      <c r="J7" s="159"/>
      <c r="K7" s="159"/>
      <c r="L7" s="159"/>
      <c r="M7" s="159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  <c r="L8" s="159"/>
      <c r="M8" s="159"/>
    </row>
    <row r="9" spans="1:13" ht="24" customHeight="1">
      <c r="A9" s="249" t="s">
        <v>6</v>
      </c>
      <c r="B9" s="484"/>
      <c r="C9" s="485"/>
      <c r="D9" s="485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L9" s="159"/>
      <c r="M9" s="168"/>
    </row>
    <row r="10" spans="1:13" ht="47.25" customHeight="1" thickBot="1">
      <c r="A10" s="249"/>
      <c r="B10" s="486"/>
      <c r="C10" s="487"/>
      <c r="D10" s="487"/>
      <c r="E10" s="453" t="s">
        <v>98</v>
      </c>
      <c r="F10" s="497"/>
      <c r="G10" s="497"/>
      <c r="H10" s="492"/>
      <c r="I10" s="481"/>
      <c r="J10" s="481"/>
      <c r="K10" s="481"/>
      <c r="L10" s="159"/>
      <c r="M10" s="159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169">
        <v>0</v>
      </c>
      <c r="F12" s="170">
        <v>0.4</v>
      </c>
      <c r="G12" s="171">
        <v>8.09</v>
      </c>
      <c r="H12" s="169">
        <v>8.49</v>
      </c>
      <c r="I12" s="172">
        <v>0</v>
      </c>
      <c r="J12" s="172">
        <v>0</v>
      </c>
      <c r="K12" s="172">
        <v>0</v>
      </c>
      <c r="L12" s="159"/>
      <c r="M12" s="159"/>
    </row>
    <row r="13" spans="1:13" ht="16.5" customHeight="1">
      <c r="A13" s="245">
        <v>2</v>
      </c>
      <c r="B13" s="467"/>
      <c r="C13" s="280" t="s">
        <v>126</v>
      </c>
      <c r="D13" s="228"/>
      <c r="E13" s="173">
        <v>0</v>
      </c>
      <c r="F13" s="174">
        <v>0.4</v>
      </c>
      <c r="G13" s="175">
        <v>8.09</v>
      </c>
      <c r="H13" s="173">
        <v>8.49</v>
      </c>
      <c r="I13" s="176">
        <v>0</v>
      </c>
      <c r="J13" s="176">
        <v>0</v>
      </c>
      <c r="K13" s="176">
        <v>0</v>
      </c>
      <c r="L13" s="159"/>
      <c r="M13" s="159"/>
    </row>
    <row r="14" spans="1:13" ht="16.5" customHeight="1">
      <c r="A14" s="245">
        <v>3</v>
      </c>
      <c r="B14" s="467"/>
      <c r="C14" s="471" t="s">
        <v>127</v>
      </c>
      <c r="D14" s="472"/>
      <c r="E14" s="177">
        <v>0</v>
      </c>
      <c r="F14" s="178">
        <v>0</v>
      </c>
      <c r="G14" s="179">
        <v>0</v>
      </c>
      <c r="H14" s="180">
        <v>0</v>
      </c>
      <c r="I14" s="181">
        <v>0</v>
      </c>
      <c r="J14" s="181">
        <v>0</v>
      </c>
      <c r="K14" s="181">
        <v>0</v>
      </c>
      <c r="L14" s="159"/>
      <c r="M14" s="159"/>
    </row>
    <row r="15" spans="1:13" ht="16.5" customHeight="1">
      <c r="A15" s="245">
        <v>4</v>
      </c>
      <c r="B15" s="467"/>
      <c r="C15" s="473" t="s">
        <v>13</v>
      </c>
      <c r="D15" s="474"/>
      <c r="E15" s="182">
        <v>0</v>
      </c>
      <c r="F15" s="183">
        <v>37.65</v>
      </c>
      <c r="G15" s="184">
        <v>0</v>
      </c>
      <c r="H15" s="182">
        <v>37.65</v>
      </c>
      <c r="I15" s="185">
        <v>0</v>
      </c>
      <c r="J15" s="185">
        <v>0</v>
      </c>
      <c r="K15" s="185">
        <v>0</v>
      </c>
      <c r="L15" s="159"/>
      <c r="M15" s="159"/>
    </row>
    <row r="16" spans="1:13" ht="30.6" customHeight="1">
      <c r="A16" s="245">
        <v>5</v>
      </c>
      <c r="B16" s="467"/>
      <c r="C16" s="475" t="s">
        <v>128</v>
      </c>
      <c r="D16" s="476"/>
      <c r="E16" s="173">
        <v>0</v>
      </c>
      <c r="F16" s="174">
        <v>0</v>
      </c>
      <c r="G16" s="175">
        <v>0</v>
      </c>
      <c r="H16" s="173">
        <v>0</v>
      </c>
      <c r="I16" s="176">
        <v>0</v>
      </c>
      <c r="J16" s="176">
        <v>0</v>
      </c>
      <c r="K16" s="176">
        <v>0</v>
      </c>
      <c r="L16" s="159"/>
      <c r="M16" s="159"/>
    </row>
    <row r="17" spans="1:11" ht="16.5" customHeight="1">
      <c r="A17" s="245">
        <v>6</v>
      </c>
      <c r="B17" s="467"/>
      <c r="C17" s="280" t="s">
        <v>129</v>
      </c>
      <c r="D17" s="229"/>
      <c r="E17" s="186">
        <v>0</v>
      </c>
      <c r="F17" s="187">
        <v>37.65</v>
      </c>
      <c r="G17" s="188">
        <v>0</v>
      </c>
      <c r="H17" s="186">
        <v>37.65</v>
      </c>
      <c r="I17" s="189">
        <v>0</v>
      </c>
      <c r="J17" s="189">
        <v>0</v>
      </c>
      <c r="K17" s="189">
        <v>0</v>
      </c>
    </row>
    <row r="18" spans="1:11" ht="16.5" customHeight="1">
      <c r="A18" s="245">
        <v>7</v>
      </c>
      <c r="B18" s="467"/>
      <c r="C18" s="251" t="s">
        <v>14</v>
      </c>
      <c r="D18" s="335"/>
      <c r="E18" s="182">
        <v>0</v>
      </c>
      <c r="F18" s="183">
        <v>0</v>
      </c>
      <c r="G18" s="184">
        <v>0</v>
      </c>
      <c r="H18" s="190">
        <v>0</v>
      </c>
      <c r="I18" s="185">
        <v>0</v>
      </c>
      <c r="J18" s="185">
        <v>0</v>
      </c>
      <c r="K18" s="185">
        <v>0</v>
      </c>
    </row>
    <row r="19" spans="1:11" ht="16.5" customHeight="1">
      <c r="A19" s="245">
        <v>8</v>
      </c>
      <c r="B19" s="467"/>
      <c r="C19" s="251" t="s">
        <v>15</v>
      </c>
      <c r="D19" s="335"/>
      <c r="E19" s="182">
        <v>0</v>
      </c>
      <c r="F19" s="183">
        <v>0</v>
      </c>
      <c r="G19" s="184">
        <v>0</v>
      </c>
      <c r="H19" s="182">
        <v>0</v>
      </c>
      <c r="I19" s="185">
        <v>0</v>
      </c>
      <c r="J19" s="185">
        <v>0</v>
      </c>
      <c r="K19" s="185">
        <v>0</v>
      </c>
    </row>
    <row r="20" spans="1:11" ht="16.5" customHeight="1">
      <c r="A20" s="245">
        <v>9</v>
      </c>
      <c r="B20" s="467"/>
      <c r="C20" s="251" t="s">
        <v>16</v>
      </c>
      <c r="D20" s="335"/>
      <c r="E20" s="182">
        <v>0</v>
      </c>
      <c r="F20" s="183">
        <v>0</v>
      </c>
      <c r="G20" s="184">
        <v>0</v>
      </c>
      <c r="H20" s="182">
        <v>0</v>
      </c>
      <c r="I20" s="185">
        <v>0</v>
      </c>
      <c r="J20" s="185">
        <v>0</v>
      </c>
      <c r="K20" s="185">
        <v>0</v>
      </c>
    </row>
    <row r="21" spans="1:11" ht="16.5" customHeight="1">
      <c r="A21" s="245">
        <v>10</v>
      </c>
      <c r="B21" s="468"/>
      <c r="C21" s="251" t="s">
        <v>17</v>
      </c>
      <c r="D21" s="335"/>
      <c r="E21" s="182">
        <v>0</v>
      </c>
      <c r="F21" s="183">
        <v>0.08</v>
      </c>
      <c r="G21" s="184">
        <v>0.01</v>
      </c>
      <c r="H21" s="182">
        <v>0.09</v>
      </c>
      <c r="I21" s="185">
        <v>0</v>
      </c>
      <c r="J21" s="185">
        <v>0</v>
      </c>
      <c r="K21" s="185">
        <v>0</v>
      </c>
    </row>
    <row r="22" spans="1:11" ht="16.5" customHeight="1">
      <c r="A22" s="245">
        <v>11</v>
      </c>
      <c r="B22" s="455" t="s">
        <v>130</v>
      </c>
      <c r="C22" s="456"/>
      <c r="D22" s="456"/>
      <c r="E22" s="191">
        <v>0</v>
      </c>
      <c r="F22" s="192">
        <v>0</v>
      </c>
      <c r="G22" s="193">
        <v>0</v>
      </c>
      <c r="H22" s="191">
        <v>0</v>
      </c>
      <c r="I22" s="194">
        <v>0</v>
      </c>
      <c r="J22" s="194">
        <v>0</v>
      </c>
      <c r="K22" s="194">
        <v>0</v>
      </c>
    </row>
    <row r="23" spans="1:11" ht="16.5" customHeight="1">
      <c r="A23" s="245">
        <v>12</v>
      </c>
      <c r="B23" s="457" t="s">
        <v>18</v>
      </c>
      <c r="C23" s="458"/>
      <c r="D23" s="458"/>
      <c r="E23" s="182">
        <v>0</v>
      </c>
      <c r="F23" s="182">
        <v>0</v>
      </c>
      <c r="G23" s="182">
        <v>0</v>
      </c>
      <c r="H23" s="182">
        <v>0</v>
      </c>
      <c r="I23" s="182">
        <v>0</v>
      </c>
      <c r="J23" s="182">
        <v>0</v>
      </c>
      <c r="K23" s="182">
        <v>0</v>
      </c>
    </row>
    <row r="24" spans="1:11" ht="16.5" customHeight="1">
      <c r="A24" s="245">
        <v>13</v>
      </c>
      <c r="B24" s="230"/>
      <c r="C24" s="231"/>
      <c r="D24" s="255" t="s">
        <v>131</v>
      </c>
      <c r="E24" s="173">
        <v>0</v>
      </c>
      <c r="F24" s="174">
        <v>0</v>
      </c>
      <c r="G24" s="175">
        <v>0</v>
      </c>
      <c r="H24" s="173">
        <v>0</v>
      </c>
      <c r="I24" s="196">
        <v>0</v>
      </c>
      <c r="J24" s="196">
        <v>0</v>
      </c>
      <c r="K24" s="196">
        <v>0</v>
      </c>
    </row>
    <row r="25" spans="1:11" ht="16.5" customHeight="1">
      <c r="A25" s="245">
        <v>14</v>
      </c>
      <c r="B25" s="232"/>
      <c r="C25" s="159"/>
      <c r="D25" s="236" t="s">
        <v>132</v>
      </c>
      <c r="E25" s="186">
        <v>0</v>
      </c>
      <c r="F25" s="187">
        <v>0</v>
      </c>
      <c r="G25" s="188">
        <v>0</v>
      </c>
      <c r="H25" s="186">
        <v>0</v>
      </c>
      <c r="I25" s="197">
        <v>0</v>
      </c>
      <c r="J25" s="197">
        <v>0</v>
      </c>
      <c r="K25" s="197">
        <v>0</v>
      </c>
    </row>
    <row r="26" spans="1:11" ht="16.5" customHeight="1">
      <c r="A26" s="245">
        <v>15</v>
      </c>
      <c r="B26" s="233" t="s">
        <v>133</v>
      </c>
      <c r="C26" s="234"/>
      <c r="D26" s="234"/>
      <c r="E26" s="182">
        <v>0</v>
      </c>
      <c r="F26" s="183">
        <v>0</v>
      </c>
      <c r="G26" s="184">
        <v>0</v>
      </c>
      <c r="H26" s="182">
        <v>0</v>
      </c>
      <c r="I26" s="195">
        <v>0</v>
      </c>
      <c r="J26" s="195">
        <v>0</v>
      </c>
      <c r="K26" s="195">
        <v>0</v>
      </c>
    </row>
    <row r="27" spans="1:11" ht="16.5" customHeight="1">
      <c r="A27" s="245">
        <v>16</v>
      </c>
      <c r="B27" s="233" t="s">
        <v>19</v>
      </c>
      <c r="C27" s="234"/>
      <c r="D27" s="234"/>
      <c r="E27" s="182">
        <v>0</v>
      </c>
      <c r="F27" s="183">
        <v>0</v>
      </c>
      <c r="G27" s="184">
        <v>0</v>
      </c>
      <c r="H27" s="182">
        <v>0</v>
      </c>
      <c r="I27" s="195">
        <v>0</v>
      </c>
      <c r="J27" s="195">
        <v>0</v>
      </c>
      <c r="K27" s="195">
        <v>0</v>
      </c>
    </row>
    <row r="28" spans="1:11" ht="16.5" customHeight="1">
      <c r="A28" s="245">
        <v>17</v>
      </c>
      <c r="B28" s="250" t="s">
        <v>20</v>
      </c>
      <c r="C28" s="335"/>
      <c r="D28" s="335"/>
      <c r="E28" s="182">
        <v>0</v>
      </c>
      <c r="F28" s="183">
        <v>0</v>
      </c>
      <c r="G28" s="184">
        <v>0</v>
      </c>
      <c r="H28" s="182">
        <v>0</v>
      </c>
      <c r="I28" s="195">
        <v>0</v>
      </c>
      <c r="J28" s="195">
        <v>0</v>
      </c>
      <c r="K28" s="195">
        <v>0</v>
      </c>
    </row>
    <row r="29" spans="1:11" ht="16.5" customHeight="1">
      <c r="A29" s="245">
        <v>18</v>
      </c>
      <c r="B29" s="235" t="s">
        <v>134</v>
      </c>
      <c r="C29" s="236"/>
      <c r="D29" s="236"/>
      <c r="E29" s="182">
        <v>0</v>
      </c>
      <c r="F29" s="183">
        <v>0</v>
      </c>
      <c r="G29" s="184">
        <v>0</v>
      </c>
      <c r="H29" s="182">
        <v>0</v>
      </c>
      <c r="I29" s="195">
        <v>0</v>
      </c>
      <c r="J29" s="195">
        <v>0</v>
      </c>
      <c r="K29" s="195">
        <v>0</v>
      </c>
    </row>
    <row r="30" spans="1:11" ht="16.5" customHeight="1">
      <c r="A30" s="245">
        <v>19</v>
      </c>
      <c r="B30" s="250" t="s">
        <v>135</v>
      </c>
      <c r="C30" s="335"/>
      <c r="D30" s="335"/>
      <c r="E30" s="182">
        <v>0</v>
      </c>
      <c r="F30" s="183">
        <v>0</v>
      </c>
      <c r="G30" s="184">
        <v>0</v>
      </c>
      <c r="H30" s="182">
        <v>0</v>
      </c>
      <c r="I30" s="195">
        <v>0</v>
      </c>
      <c r="J30" s="195">
        <v>0</v>
      </c>
      <c r="K30" s="195">
        <v>0</v>
      </c>
    </row>
    <row r="31" spans="1:11" ht="16.5" customHeight="1">
      <c r="A31" s="245">
        <v>20</v>
      </c>
      <c r="B31" s="233" t="s">
        <v>21</v>
      </c>
      <c r="C31" s="234"/>
      <c r="D31" s="234"/>
      <c r="E31" s="182">
        <v>0</v>
      </c>
      <c r="F31" s="183">
        <v>0</v>
      </c>
      <c r="G31" s="184">
        <v>0</v>
      </c>
      <c r="H31" s="182">
        <v>0</v>
      </c>
      <c r="I31" s="195">
        <v>0</v>
      </c>
      <c r="J31" s="195">
        <v>0</v>
      </c>
      <c r="K31" s="195">
        <v>0</v>
      </c>
    </row>
    <row r="32" spans="1:11" ht="16.5" customHeight="1">
      <c r="A32" s="245">
        <v>21</v>
      </c>
      <c r="B32" s="250" t="s">
        <v>22</v>
      </c>
      <c r="C32" s="335"/>
      <c r="D32" s="335"/>
      <c r="E32" s="182">
        <v>0</v>
      </c>
      <c r="F32" s="183">
        <v>4.58</v>
      </c>
      <c r="G32" s="184">
        <v>0</v>
      </c>
      <c r="H32" s="182">
        <v>4.58</v>
      </c>
      <c r="I32" s="195">
        <v>0</v>
      </c>
      <c r="J32" s="195">
        <v>0</v>
      </c>
      <c r="K32" s="195">
        <v>0</v>
      </c>
    </row>
    <row r="33" spans="1:11" ht="16.5" customHeight="1">
      <c r="A33" s="245">
        <v>22</v>
      </c>
      <c r="B33" s="235" t="s">
        <v>136</v>
      </c>
      <c r="C33" s="236"/>
      <c r="D33" s="236"/>
      <c r="E33" s="182">
        <v>0</v>
      </c>
      <c r="F33" s="183">
        <v>0</v>
      </c>
      <c r="G33" s="184">
        <v>0</v>
      </c>
      <c r="H33" s="182">
        <v>0</v>
      </c>
      <c r="I33" s="195">
        <v>0</v>
      </c>
      <c r="J33" s="195">
        <v>0</v>
      </c>
      <c r="K33" s="195">
        <v>0</v>
      </c>
    </row>
    <row r="34" spans="1:11" ht="16.5" customHeight="1">
      <c r="A34" s="245">
        <v>23</v>
      </c>
      <c r="B34" s="250" t="s">
        <v>23</v>
      </c>
      <c r="C34" s="335"/>
      <c r="D34" s="335"/>
      <c r="E34" s="182">
        <v>0</v>
      </c>
      <c r="F34" s="183">
        <v>0</v>
      </c>
      <c r="G34" s="184">
        <v>0</v>
      </c>
      <c r="H34" s="182">
        <v>0</v>
      </c>
      <c r="I34" s="195">
        <v>0</v>
      </c>
      <c r="J34" s="195">
        <v>0</v>
      </c>
      <c r="K34" s="195">
        <v>0</v>
      </c>
    </row>
    <row r="35" spans="1:11" ht="16.5" customHeight="1">
      <c r="A35" s="245">
        <v>24</v>
      </c>
      <c r="B35" s="250" t="s">
        <v>24</v>
      </c>
      <c r="C35" s="335"/>
      <c r="D35" s="335"/>
      <c r="E35" s="182">
        <v>0</v>
      </c>
      <c r="F35" s="183">
        <v>0</v>
      </c>
      <c r="G35" s="184">
        <v>0</v>
      </c>
      <c r="H35" s="182">
        <v>0</v>
      </c>
      <c r="I35" s="195">
        <v>0</v>
      </c>
      <c r="J35" s="195">
        <v>0</v>
      </c>
      <c r="K35" s="195">
        <v>0</v>
      </c>
    </row>
    <row r="36" spans="1:11" ht="16.5" customHeight="1">
      <c r="A36" s="245">
        <v>25</v>
      </c>
      <c r="B36" s="250" t="s">
        <v>25</v>
      </c>
      <c r="C36" s="335"/>
      <c r="D36" s="335"/>
      <c r="E36" s="182">
        <v>0</v>
      </c>
      <c r="F36" s="183">
        <v>0</v>
      </c>
      <c r="G36" s="184">
        <v>0</v>
      </c>
      <c r="H36" s="182">
        <v>0</v>
      </c>
      <c r="I36" s="195">
        <v>0</v>
      </c>
      <c r="J36" s="195">
        <v>0</v>
      </c>
      <c r="K36" s="195">
        <v>0</v>
      </c>
    </row>
    <row r="37" spans="1:11" ht="16.5" customHeight="1">
      <c r="A37" s="245">
        <v>26</v>
      </c>
      <c r="B37" s="250" t="s">
        <v>26</v>
      </c>
      <c r="C37" s="335"/>
      <c r="D37" s="335"/>
      <c r="E37" s="182">
        <v>0</v>
      </c>
      <c r="F37" s="183">
        <v>0</v>
      </c>
      <c r="G37" s="184">
        <v>0</v>
      </c>
      <c r="H37" s="182">
        <v>0</v>
      </c>
      <c r="I37" s="195">
        <v>0</v>
      </c>
      <c r="J37" s="195">
        <v>0</v>
      </c>
      <c r="K37" s="195">
        <v>0</v>
      </c>
    </row>
    <row r="38" spans="1:11" ht="16.5" customHeight="1">
      <c r="A38" s="245">
        <v>27</v>
      </c>
      <c r="B38" s="250" t="s">
        <v>27</v>
      </c>
      <c r="C38" s="335"/>
      <c r="D38" s="335"/>
      <c r="E38" s="182">
        <v>0</v>
      </c>
      <c r="F38" s="183">
        <v>0</v>
      </c>
      <c r="G38" s="184">
        <v>0</v>
      </c>
      <c r="H38" s="182">
        <v>0</v>
      </c>
      <c r="I38" s="195">
        <v>0</v>
      </c>
      <c r="J38" s="195">
        <v>0</v>
      </c>
      <c r="K38" s="195">
        <v>0</v>
      </c>
    </row>
    <row r="39" spans="1:11" ht="16.5" customHeight="1">
      <c r="A39" s="245">
        <v>28</v>
      </c>
      <c r="B39" s="250" t="s">
        <v>28</v>
      </c>
      <c r="C39" s="335"/>
      <c r="D39" s="335"/>
      <c r="E39" s="182">
        <v>0</v>
      </c>
      <c r="F39" s="183">
        <v>0</v>
      </c>
      <c r="G39" s="184">
        <v>0</v>
      </c>
      <c r="H39" s="182">
        <v>0</v>
      </c>
      <c r="I39" s="195">
        <v>0</v>
      </c>
      <c r="J39" s="195">
        <v>0</v>
      </c>
      <c r="K39" s="195">
        <v>0</v>
      </c>
    </row>
    <row r="40" spans="1:11" ht="16.5" customHeight="1">
      <c r="A40" s="245">
        <v>29</v>
      </c>
      <c r="B40" s="250" t="s">
        <v>29</v>
      </c>
      <c r="C40" s="335"/>
      <c r="D40" s="335"/>
      <c r="E40" s="182">
        <v>0</v>
      </c>
      <c r="F40" s="183">
        <v>0</v>
      </c>
      <c r="G40" s="184">
        <v>0</v>
      </c>
      <c r="H40" s="182">
        <v>0</v>
      </c>
      <c r="I40" s="195">
        <v>0</v>
      </c>
      <c r="J40" s="195">
        <v>0</v>
      </c>
      <c r="K40" s="195">
        <v>0</v>
      </c>
    </row>
    <row r="41" spans="1:11" ht="16.5" customHeight="1">
      <c r="A41" s="245">
        <v>30</v>
      </c>
      <c r="B41" s="250" t="s">
        <v>30</v>
      </c>
      <c r="C41" s="335"/>
      <c r="D41" s="335"/>
      <c r="E41" s="182">
        <v>0</v>
      </c>
      <c r="F41" s="183">
        <v>0</v>
      </c>
      <c r="G41" s="184">
        <v>0</v>
      </c>
      <c r="H41" s="182">
        <v>0</v>
      </c>
      <c r="I41" s="195">
        <v>0</v>
      </c>
      <c r="J41" s="195">
        <v>0</v>
      </c>
      <c r="K41" s="195">
        <v>0</v>
      </c>
    </row>
    <row r="42" spans="1:11" ht="16.5" customHeight="1">
      <c r="A42" s="245">
        <v>31</v>
      </c>
      <c r="B42" s="250" t="s">
        <v>33</v>
      </c>
      <c r="C42" s="335"/>
      <c r="D42" s="335"/>
      <c r="E42" s="182">
        <v>0</v>
      </c>
      <c r="F42" s="183">
        <v>0</v>
      </c>
      <c r="G42" s="184">
        <v>0</v>
      </c>
      <c r="H42" s="182">
        <v>0</v>
      </c>
      <c r="I42" s="195">
        <v>0</v>
      </c>
      <c r="J42" s="195">
        <v>0</v>
      </c>
      <c r="K42" s="195">
        <v>0</v>
      </c>
    </row>
    <row r="43" spans="1:11" ht="16.5" customHeight="1">
      <c r="A43" s="245">
        <v>32</v>
      </c>
      <c r="B43" s="250" t="s">
        <v>32</v>
      </c>
      <c r="C43" s="335"/>
      <c r="D43" s="335"/>
      <c r="E43" s="182">
        <v>0</v>
      </c>
      <c r="F43" s="183">
        <v>0</v>
      </c>
      <c r="G43" s="184">
        <v>0</v>
      </c>
      <c r="H43" s="182">
        <v>0</v>
      </c>
      <c r="I43" s="195">
        <v>0</v>
      </c>
      <c r="J43" s="195">
        <v>0</v>
      </c>
      <c r="K43" s="195">
        <v>0</v>
      </c>
    </row>
    <row r="44" spans="1:11" ht="16.5" customHeight="1">
      <c r="A44" s="245">
        <v>33</v>
      </c>
      <c r="B44" s="250" t="s">
        <v>31</v>
      </c>
      <c r="C44" s="335"/>
      <c r="D44" s="335"/>
      <c r="E44" s="182">
        <v>0</v>
      </c>
      <c r="F44" s="183">
        <v>0</v>
      </c>
      <c r="G44" s="184">
        <v>0</v>
      </c>
      <c r="H44" s="182">
        <v>0</v>
      </c>
      <c r="I44" s="195">
        <v>0</v>
      </c>
      <c r="J44" s="195">
        <v>0</v>
      </c>
      <c r="K44" s="195">
        <v>0</v>
      </c>
    </row>
    <row r="45" spans="1:11" ht="16.5" customHeight="1">
      <c r="A45" s="245">
        <v>34</v>
      </c>
      <c r="B45" s="250" t="s">
        <v>137</v>
      </c>
      <c r="C45" s="335"/>
      <c r="D45" s="335"/>
      <c r="E45" s="182">
        <v>0</v>
      </c>
      <c r="F45" s="183">
        <v>0</v>
      </c>
      <c r="G45" s="184">
        <v>0</v>
      </c>
      <c r="H45" s="182">
        <v>0</v>
      </c>
      <c r="I45" s="195">
        <v>0</v>
      </c>
      <c r="J45" s="195">
        <v>0</v>
      </c>
      <c r="K45" s="195">
        <v>0</v>
      </c>
    </row>
    <row r="46" spans="1:11" ht="16.5" customHeight="1">
      <c r="A46" s="245">
        <v>35</v>
      </c>
      <c r="B46" s="250" t="s">
        <v>138</v>
      </c>
      <c r="C46" s="335"/>
      <c r="D46" s="335"/>
      <c r="E46" s="182">
        <v>0</v>
      </c>
      <c r="F46" s="183">
        <v>0</v>
      </c>
      <c r="G46" s="184">
        <v>0</v>
      </c>
      <c r="H46" s="182">
        <v>0</v>
      </c>
      <c r="I46" s="195">
        <v>0</v>
      </c>
      <c r="J46" s="195">
        <v>0</v>
      </c>
      <c r="K46" s="195">
        <v>0</v>
      </c>
    </row>
    <row r="47" spans="1:11" ht="16.5" customHeight="1">
      <c r="A47" s="245">
        <v>36</v>
      </c>
      <c r="B47" s="250" t="s">
        <v>120</v>
      </c>
      <c r="C47" s="335"/>
      <c r="D47" s="335"/>
      <c r="E47" s="182">
        <v>0</v>
      </c>
      <c r="F47" s="183">
        <v>0</v>
      </c>
      <c r="G47" s="184">
        <v>0</v>
      </c>
      <c r="H47" s="190">
        <v>0</v>
      </c>
      <c r="I47" s="195">
        <v>0</v>
      </c>
      <c r="J47" s="195">
        <v>0</v>
      </c>
      <c r="K47" s="195">
        <v>0</v>
      </c>
    </row>
    <row r="48" spans="1:11" ht="16.5" customHeight="1">
      <c r="A48" s="245">
        <v>37</v>
      </c>
      <c r="B48" s="250" t="s">
        <v>34</v>
      </c>
      <c r="C48" s="335"/>
      <c r="D48" s="335"/>
      <c r="E48" s="182">
        <v>0</v>
      </c>
      <c r="F48" s="183">
        <v>0</v>
      </c>
      <c r="G48" s="184">
        <v>0</v>
      </c>
      <c r="H48" s="198">
        <v>0</v>
      </c>
      <c r="I48" s="195">
        <v>0</v>
      </c>
      <c r="J48" s="195">
        <v>0</v>
      </c>
      <c r="K48" s="195">
        <v>0</v>
      </c>
    </row>
    <row r="49" spans="1:12" ht="16.5" customHeight="1">
      <c r="A49" s="245">
        <v>38</v>
      </c>
      <c r="B49" s="250" t="s">
        <v>35</v>
      </c>
      <c r="C49" s="335"/>
      <c r="D49" s="335"/>
      <c r="E49" s="182">
        <v>0</v>
      </c>
      <c r="F49" s="183">
        <v>0</v>
      </c>
      <c r="G49" s="184">
        <v>0</v>
      </c>
      <c r="H49" s="182">
        <v>0</v>
      </c>
      <c r="I49" s="195">
        <v>0</v>
      </c>
      <c r="J49" s="195">
        <v>0</v>
      </c>
      <c r="K49" s="195">
        <v>0</v>
      </c>
      <c r="L49" s="159"/>
    </row>
    <row r="50" spans="1:12" ht="16.5" customHeight="1">
      <c r="A50" s="245">
        <v>39</v>
      </c>
      <c r="B50" s="250" t="s">
        <v>36</v>
      </c>
      <c r="C50" s="335"/>
      <c r="D50" s="335"/>
      <c r="E50" s="182">
        <v>0</v>
      </c>
      <c r="F50" s="183">
        <v>0</v>
      </c>
      <c r="G50" s="184">
        <v>0</v>
      </c>
      <c r="H50" s="182">
        <v>0</v>
      </c>
      <c r="I50" s="195">
        <v>0</v>
      </c>
      <c r="J50" s="195">
        <v>0</v>
      </c>
      <c r="K50" s="195">
        <v>0</v>
      </c>
      <c r="L50" s="159"/>
    </row>
    <row r="51" spans="1:12" ht="16.5" customHeight="1">
      <c r="A51" s="245">
        <v>40</v>
      </c>
      <c r="B51" s="250" t="s">
        <v>37</v>
      </c>
      <c r="C51" s="335"/>
      <c r="D51" s="335"/>
      <c r="E51" s="182">
        <v>0</v>
      </c>
      <c r="F51" s="183">
        <v>0</v>
      </c>
      <c r="G51" s="184">
        <v>0</v>
      </c>
      <c r="H51" s="182">
        <v>0</v>
      </c>
      <c r="I51" s="195">
        <v>0</v>
      </c>
      <c r="J51" s="195">
        <v>0</v>
      </c>
      <c r="K51" s="195">
        <v>0</v>
      </c>
      <c r="L51" s="159"/>
    </row>
    <row r="52" spans="1:12" ht="16.5" customHeight="1">
      <c r="A52" s="245">
        <v>41</v>
      </c>
      <c r="B52" s="250" t="s">
        <v>38</v>
      </c>
      <c r="C52" s="335"/>
      <c r="D52" s="335"/>
      <c r="E52" s="182">
        <v>0</v>
      </c>
      <c r="F52" s="183">
        <v>0</v>
      </c>
      <c r="G52" s="184">
        <v>0</v>
      </c>
      <c r="H52" s="182">
        <v>0</v>
      </c>
      <c r="I52" s="195">
        <v>0</v>
      </c>
      <c r="J52" s="195">
        <v>0</v>
      </c>
      <c r="K52" s="195">
        <v>0</v>
      </c>
      <c r="L52" s="159"/>
    </row>
    <row r="53" spans="1:12" ht="16.5" customHeight="1">
      <c r="A53" s="245">
        <v>42</v>
      </c>
      <c r="B53" s="250" t="s">
        <v>39</v>
      </c>
      <c r="C53" s="335"/>
      <c r="D53" s="335"/>
      <c r="E53" s="182">
        <v>0</v>
      </c>
      <c r="F53" s="183">
        <v>0</v>
      </c>
      <c r="G53" s="184">
        <v>0</v>
      </c>
      <c r="H53" s="182">
        <v>0</v>
      </c>
      <c r="I53" s="195">
        <v>0</v>
      </c>
      <c r="J53" s="195">
        <v>0</v>
      </c>
      <c r="K53" s="195">
        <v>0</v>
      </c>
      <c r="L53" s="159"/>
    </row>
    <row r="54" spans="1:12" ht="16.5" customHeight="1">
      <c r="A54" s="245">
        <v>43</v>
      </c>
      <c r="B54" s="250" t="s">
        <v>139</v>
      </c>
      <c r="C54" s="335"/>
      <c r="D54" s="335"/>
      <c r="E54" s="182">
        <v>0</v>
      </c>
      <c r="F54" s="183">
        <v>0</v>
      </c>
      <c r="G54" s="184">
        <v>0</v>
      </c>
      <c r="H54" s="182">
        <v>0</v>
      </c>
      <c r="I54" s="195">
        <v>0</v>
      </c>
      <c r="J54" s="195">
        <v>0</v>
      </c>
      <c r="K54" s="195">
        <v>0</v>
      </c>
      <c r="L54" s="159"/>
    </row>
    <row r="55" spans="1:12" ht="16.5" customHeight="1">
      <c r="A55" s="245">
        <v>44</v>
      </c>
      <c r="B55" s="334"/>
      <c r="C55" s="252"/>
      <c r="D55" s="252"/>
      <c r="E55" s="182">
        <v>0</v>
      </c>
      <c r="F55" s="183">
        <v>0</v>
      </c>
      <c r="G55" s="184">
        <v>0</v>
      </c>
      <c r="H55" s="182">
        <v>0</v>
      </c>
      <c r="I55" s="195">
        <v>0</v>
      </c>
      <c r="J55" s="195">
        <v>0</v>
      </c>
      <c r="K55" s="195">
        <v>0</v>
      </c>
      <c r="L55" s="159"/>
    </row>
    <row r="56" spans="1:12" ht="16.5" customHeight="1" thickBot="1">
      <c r="A56" s="246">
        <v>45</v>
      </c>
      <c r="B56" s="237"/>
      <c r="C56" s="238"/>
      <c r="D56" s="238"/>
      <c r="E56" s="212">
        <v>0</v>
      </c>
      <c r="F56" s="213">
        <v>0</v>
      </c>
      <c r="G56" s="214">
        <v>0</v>
      </c>
      <c r="H56" s="212">
        <v>0</v>
      </c>
      <c r="I56" s="215">
        <v>0</v>
      </c>
      <c r="J56" s="215">
        <v>0</v>
      </c>
      <c r="K56" s="215">
        <v>0</v>
      </c>
      <c r="L56" s="159"/>
    </row>
    <row r="57" spans="1:12" ht="7.5" customHeight="1">
      <c r="A57" s="247"/>
      <c r="B57" s="256"/>
      <c r="C57" s="239"/>
      <c r="D57" s="239"/>
      <c r="E57" s="199"/>
      <c r="F57" s="200"/>
      <c r="G57" s="199"/>
      <c r="H57" s="199"/>
      <c r="I57" s="199"/>
      <c r="J57" s="199"/>
      <c r="K57" s="199"/>
      <c r="L57" s="159"/>
    </row>
    <row r="58" spans="1:12" ht="20.25" customHeight="1">
      <c r="A58" s="309" t="s">
        <v>140</v>
      </c>
      <c r="B58" s="201"/>
      <c r="C58" s="202"/>
      <c r="D58" s="202"/>
      <c r="E58" s="202"/>
      <c r="F58" s="203"/>
      <c r="G58" s="257"/>
      <c r="H58" s="203">
        <f>SUM(H24:H55,H18:H22,H16:H17,H13:H14)</f>
        <v>50.81</v>
      </c>
      <c r="I58" s="203"/>
      <c r="J58" s="203"/>
      <c r="K58" s="204"/>
      <c r="L58" s="204"/>
    </row>
    <row r="59" spans="1:12" ht="20.25" customHeight="1">
      <c r="A59" s="309"/>
      <c r="B59" s="201"/>
      <c r="C59" s="202"/>
      <c r="D59" s="202"/>
      <c r="E59" s="202"/>
      <c r="F59" s="203"/>
      <c r="G59" s="257"/>
      <c r="H59" s="203"/>
      <c r="I59" s="203"/>
      <c r="J59" s="203"/>
      <c r="K59" s="204"/>
      <c r="L59" s="204"/>
    </row>
    <row r="60" spans="1:12" ht="18.75" customHeight="1">
      <c r="A60" s="205"/>
      <c r="B60" s="258" t="s">
        <v>141</v>
      </c>
      <c r="C60" s="259"/>
      <c r="D60" s="260"/>
      <c r="E60" s="206" t="s">
        <v>215</v>
      </c>
      <c r="F60" s="261" t="s">
        <v>40</v>
      </c>
      <c r="G60" s="332" t="s">
        <v>157</v>
      </c>
      <c r="H60" s="207"/>
      <c r="I60" s="159"/>
      <c r="J60" s="159"/>
      <c r="K60" s="159"/>
      <c r="L60" s="159"/>
    </row>
    <row r="61" spans="1:12" ht="18" customHeight="1">
      <c r="A61" s="223"/>
      <c r="B61" s="222"/>
      <c r="C61" s="222"/>
      <c r="D61" s="222"/>
      <c r="E61" s="222"/>
      <c r="F61" s="222"/>
      <c r="G61" s="159"/>
      <c r="H61" s="159"/>
      <c r="I61" s="159"/>
      <c r="J61" s="159"/>
      <c r="K61" s="159"/>
      <c r="L61" s="159"/>
    </row>
    <row r="62" spans="1:12" ht="20.100000000000001" customHeight="1">
      <c r="A62" s="208"/>
      <c r="B62" s="208"/>
      <c r="C62" s="208"/>
      <c r="D62" s="318" t="s">
        <v>142</v>
      </c>
      <c r="E62" s="459" t="s">
        <v>143</v>
      </c>
      <c r="F62" s="459"/>
      <c r="G62" s="459" t="s">
        <v>144</v>
      </c>
      <c r="H62" s="459"/>
      <c r="I62" s="159"/>
      <c r="J62" s="159"/>
      <c r="K62" s="159"/>
      <c r="L62" s="159"/>
    </row>
    <row r="63" spans="1:12" ht="20.100000000000001" customHeight="1">
      <c r="A63" s="159"/>
      <c r="B63" s="159"/>
      <c r="C63" s="159"/>
      <c r="D63" s="319" t="s">
        <v>145</v>
      </c>
      <c r="E63" s="460" t="s">
        <v>146</v>
      </c>
      <c r="F63" s="461"/>
      <c r="G63" s="498" t="s">
        <v>147</v>
      </c>
      <c r="H63" s="499"/>
      <c r="I63" s="159"/>
      <c r="J63" s="159"/>
      <c r="K63" s="159"/>
      <c r="L63" s="159"/>
    </row>
  </sheetData>
  <mergeCells count="24">
    <mergeCell ref="C16:D16"/>
    <mergeCell ref="B22:D22"/>
    <mergeCell ref="B23:D23"/>
    <mergeCell ref="B11:D11"/>
    <mergeCell ref="B12:B21"/>
    <mergeCell ref="C12:D12"/>
    <mergeCell ref="C14:D14"/>
    <mergeCell ref="C15:D15"/>
    <mergeCell ref="B8:D10"/>
    <mergeCell ref="E8:G8"/>
    <mergeCell ref="H8:H10"/>
    <mergeCell ref="I8:K8"/>
    <mergeCell ref="F9:F10"/>
    <mergeCell ref="G9:G10"/>
    <mergeCell ref="I9:I10"/>
    <mergeCell ref="J9:J10"/>
    <mergeCell ref="K9:K10"/>
    <mergeCell ref="E62:F62"/>
    <mergeCell ref="G62:H62"/>
    <mergeCell ref="E63:F63"/>
    <mergeCell ref="G63:H63"/>
    <mergeCell ref="E3:K3"/>
    <mergeCell ref="E4:K4"/>
    <mergeCell ref="E5:K5"/>
  </mergeCells>
  <phoneticPr fontId="0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rgb="FF92D050"/>
    <pageSetUpPr fitToPage="1"/>
  </sheetPr>
  <dimension ref="A1:M879"/>
  <sheetViews>
    <sheetView workbookViewId="0"/>
  </sheetViews>
  <sheetFormatPr defaultRowHeight="15.75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3.28515625" style="223" customWidth="1"/>
    <col min="264" max="264" width="10.28515625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3.28515625" style="223" customWidth="1"/>
    <col min="520" max="520" width="10.28515625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3.28515625" style="223" customWidth="1"/>
    <col min="776" max="776" width="10.28515625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3.28515625" style="223" customWidth="1"/>
    <col min="1032" max="1032" width="10.28515625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3.28515625" style="223" customWidth="1"/>
    <col min="1288" max="1288" width="10.28515625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3.28515625" style="223" customWidth="1"/>
    <col min="1544" max="1544" width="10.28515625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3.28515625" style="223" customWidth="1"/>
    <col min="1800" max="1800" width="10.28515625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3.28515625" style="223" customWidth="1"/>
    <col min="2056" max="2056" width="10.28515625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3.28515625" style="223" customWidth="1"/>
    <col min="2312" max="2312" width="10.28515625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3.28515625" style="223" customWidth="1"/>
    <col min="2568" max="2568" width="10.28515625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3.28515625" style="223" customWidth="1"/>
    <col min="2824" max="2824" width="10.28515625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3.28515625" style="223" customWidth="1"/>
    <col min="3080" max="3080" width="10.28515625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3.28515625" style="223" customWidth="1"/>
    <col min="3336" max="3336" width="10.28515625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3.28515625" style="223" customWidth="1"/>
    <col min="3592" max="3592" width="10.28515625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3.28515625" style="223" customWidth="1"/>
    <col min="3848" max="3848" width="10.28515625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3.28515625" style="223" customWidth="1"/>
    <col min="4104" max="4104" width="10.28515625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3.28515625" style="223" customWidth="1"/>
    <col min="4360" max="4360" width="10.28515625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3.28515625" style="223" customWidth="1"/>
    <col min="4616" max="4616" width="10.28515625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3.28515625" style="223" customWidth="1"/>
    <col min="4872" max="4872" width="10.28515625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3.28515625" style="223" customWidth="1"/>
    <col min="5128" max="5128" width="10.28515625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3.28515625" style="223" customWidth="1"/>
    <col min="5384" max="5384" width="10.28515625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3.28515625" style="223" customWidth="1"/>
    <col min="5640" max="5640" width="10.28515625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3.28515625" style="223" customWidth="1"/>
    <col min="5896" max="5896" width="10.28515625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3.28515625" style="223" customWidth="1"/>
    <col min="6152" max="6152" width="10.28515625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3.28515625" style="223" customWidth="1"/>
    <col min="6408" max="6408" width="10.28515625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3.28515625" style="223" customWidth="1"/>
    <col min="6664" max="6664" width="10.28515625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3.28515625" style="223" customWidth="1"/>
    <col min="6920" max="6920" width="10.28515625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3.28515625" style="223" customWidth="1"/>
    <col min="7176" max="7176" width="10.28515625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3.28515625" style="223" customWidth="1"/>
    <col min="7432" max="7432" width="10.28515625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3.28515625" style="223" customWidth="1"/>
    <col min="7688" max="7688" width="10.28515625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3.28515625" style="223" customWidth="1"/>
    <col min="7944" max="7944" width="10.28515625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3.28515625" style="223" customWidth="1"/>
    <col min="8200" max="8200" width="10.28515625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3.28515625" style="223" customWidth="1"/>
    <col min="8456" max="8456" width="10.28515625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3.28515625" style="223" customWidth="1"/>
    <col min="8712" max="8712" width="10.28515625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3.28515625" style="223" customWidth="1"/>
    <col min="8968" max="8968" width="10.28515625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3.28515625" style="223" customWidth="1"/>
    <col min="9224" max="9224" width="10.28515625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3.28515625" style="223" customWidth="1"/>
    <col min="9480" max="9480" width="10.28515625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3.28515625" style="223" customWidth="1"/>
    <col min="9736" max="9736" width="10.28515625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3.28515625" style="223" customWidth="1"/>
    <col min="9992" max="9992" width="10.28515625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3.28515625" style="223" customWidth="1"/>
    <col min="10248" max="10248" width="10.28515625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3.28515625" style="223" customWidth="1"/>
    <col min="10504" max="10504" width="10.28515625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3.28515625" style="223" customWidth="1"/>
    <col min="10760" max="10760" width="10.28515625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3.28515625" style="223" customWidth="1"/>
    <col min="11016" max="11016" width="10.28515625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3.28515625" style="223" customWidth="1"/>
    <col min="11272" max="11272" width="10.28515625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3.28515625" style="223" customWidth="1"/>
    <col min="11528" max="11528" width="10.28515625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3.28515625" style="223" customWidth="1"/>
    <col min="11784" max="11784" width="10.28515625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3.28515625" style="223" customWidth="1"/>
    <col min="12040" max="12040" width="10.28515625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3.28515625" style="223" customWidth="1"/>
    <col min="12296" max="12296" width="10.28515625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3.28515625" style="223" customWidth="1"/>
    <col min="12552" max="12552" width="10.28515625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3.28515625" style="223" customWidth="1"/>
    <col min="12808" max="12808" width="10.28515625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3.28515625" style="223" customWidth="1"/>
    <col min="13064" max="13064" width="10.28515625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3.28515625" style="223" customWidth="1"/>
    <col min="13320" max="13320" width="10.28515625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3.28515625" style="223" customWidth="1"/>
    <col min="13576" max="13576" width="10.28515625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3.28515625" style="223" customWidth="1"/>
    <col min="13832" max="13832" width="10.28515625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3.28515625" style="223" customWidth="1"/>
    <col min="14088" max="14088" width="10.28515625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3.28515625" style="223" customWidth="1"/>
    <col min="14344" max="14344" width="10.28515625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3.28515625" style="223" customWidth="1"/>
    <col min="14600" max="14600" width="10.28515625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3.28515625" style="223" customWidth="1"/>
    <col min="14856" max="14856" width="10.28515625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3.28515625" style="223" customWidth="1"/>
    <col min="15112" max="15112" width="10.28515625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3.28515625" style="223" customWidth="1"/>
    <col min="15368" max="15368" width="10.28515625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3.28515625" style="223" customWidth="1"/>
    <col min="15624" max="15624" width="10.28515625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3.28515625" style="223" customWidth="1"/>
    <col min="15880" max="15880" width="10.28515625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3.28515625" style="223" customWidth="1"/>
    <col min="16136" max="16136" width="10.28515625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19.5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</row>
    <row r="2" spans="1:13" ht="19.5" customHeight="1">
      <c r="A2" s="320" t="s">
        <v>41</v>
      </c>
      <c r="B2" s="225" t="s">
        <v>2</v>
      </c>
      <c r="C2" s="263"/>
      <c r="D2" s="322" t="s">
        <v>42</v>
      </c>
      <c r="F2" s="328" t="s">
        <v>122</v>
      </c>
      <c r="G2" s="327"/>
      <c r="H2" s="327"/>
      <c r="I2" s="327"/>
      <c r="J2" s="327"/>
      <c r="K2" s="327"/>
    </row>
    <row r="3" spans="1:13" ht="19.5" customHeight="1">
      <c r="A3" s="321" t="s">
        <v>72</v>
      </c>
      <c r="B3" s="224" t="s">
        <v>3</v>
      </c>
      <c r="C3" s="222"/>
      <c r="D3" s="264" t="s">
        <v>73</v>
      </c>
      <c r="E3" s="477" t="s">
        <v>149</v>
      </c>
      <c r="F3" s="478"/>
      <c r="G3" s="478"/>
      <c r="H3" s="478"/>
      <c r="I3" s="478"/>
      <c r="J3" s="478"/>
      <c r="K3" s="478"/>
    </row>
    <row r="4" spans="1:13" ht="19.5" customHeight="1">
      <c r="A4" s="265"/>
      <c r="B4" s="253"/>
      <c r="C4" s="253"/>
      <c r="D4" s="266"/>
      <c r="E4" s="479" t="s">
        <v>150</v>
      </c>
      <c r="F4" s="479"/>
      <c r="G4" s="479"/>
      <c r="H4" s="479"/>
      <c r="I4" s="479"/>
      <c r="J4" s="479"/>
      <c r="K4" s="479"/>
    </row>
    <row r="5" spans="1:13" ht="19.5" customHeight="1">
      <c r="A5" s="267"/>
      <c r="B5" s="222"/>
      <c r="C5" s="222"/>
      <c r="D5" s="268"/>
      <c r="E5" s="479" t="s">
        <v>151</v>
      </c>
      <c r="F5" s="479"/>
      <c r="G5" s="479"/>
      <c r="H5" s="479"/>
      <c r="I5" s="479"/>
      <c r="J5" s="479"/>
      <c r="K5" s="479"/>
    </row>
    <row r="6" spans="1:13" ht="19.5" customHeight="1">
      <c r="A6" s="269"/>
      <c r="B6" s="222"/>
      <c r="C6" s="226"/>
      <c r="D6" s="270"/>
      <c r="F6" s="271"/>
      <c r="G6" s="262" t="s">
        <v>4</v>
      </c>
      <c r="H6" s="329">
        <v>2014</v>
      </c>
    </row>
    <row r="7" spans="1:13" ht="19.5" customHeight="1" thickBot="1">
      <c r="A7" s="272"/>
      <c r="B7" s="222"/>
      <c r="C7" s="226"/>
      <c r="D7" s="227"/>
      <c r="E7" s="226"/>
      <c r="F7" s="273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505" t="s">
        <v>124</v>
      </c>
      <c r="J8" s="506"/>
      <c r="K8" s="507"/>
    </row>
    <row r="9" spans="1:13" ht="24" customHeight="1">
      <c r="A9" s="249" t="s">
        <v>6</v>
      </c>
      <c r="B9" s="484"/>
      <c r="C9" s="485"/>
      <c r="D9" s="485"/>
      <c r="E9" s="25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274"/>
    </row>
    <row r="10" spans="1:13" ht="47.25" customHeight="1" thickBot="1">
      <c r="A10" s="249"/>
      <c r="B10" s="486"/>
      <c r="C10" s="487"/>
      <c r="D10" s="487"/>
      <c r="E10" s="109" t="s">
        <v>98</v>
      </c>
      <c r="F10" s="497"/>
      <c r="G10" s="497"/>
      <c r="H10" s="492"/>
      <c r="I10" s="502"/>
      <c r="J10" s="502"/>
      <c r="K10" s="502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276"/>
      <c r="F12" s="445">
        <v>15.8</v>
      </c>
      <c r="G12" s="278">
        <v>30.52</v>
      </c>
      <c r="H12" s="276">
        <v>46.32</v>
      </c>
      <c r="I12" s="446"/>
      <c r="J12" s="279"/>
      <c r="K12" s="279"/>
    </row>
    <row r="13" spans="1:13" ht="16.5" customHeight="1">
      <c r="A13" s="245">
        <v>2</v>
      </c>
      <c r="B13" s="467"/>
      <c r="C13" s="280" t="s">
        <v>126</v>
      </c>
      <c r="D13" s="228"/>
      <c r="E13" s="281"/>
      <c r="F13" s="282">
        <v>15.8</v>
      </c>
      <c r="G13" s="283">
        <v>30.52</v>
      </c>
      <c r="H13" s="281">
        <v>46.32</v>
      </c>
      <c r="I13" s="284"/>
      <c r="J13" s="284"/>
      <c r="K13" s="284"/>
    </row>
    <row r="14" spans="1:13" ht="16.5" customHeight="1">
      <c r="A14" s="245">
        <v>3</v>
      </c>
      <c r="B14" s="467"/>
      <c r="C14" s="471" t="s">
        <v>127</v>
      </c>
      <c r="D14" s="472"/>
      <c r="E14" s="285"/>
      <c r="F14" s="286"/>
      <c r="G14" s="287"/>
      <c r="H14" s="288"/>
      <c r="I14" s="289"/>
      <c r="J14" s="289"/>
      <c r="K14" s="289"/>
    </row>
    <row r="15" spans="1:13" ht="16.5" customHeight="1">
      <c r="A15" s="245">
        <v>4</v>
      </c>
      <c r="B15" s="467"/>
      <c r="C15" s="473" t="s">
        <v>13</v>
      </c>
      <c r="D15" s="474"/>
      <c r="E15" s="290"/>
      <c r="F15" s="291">
        <v>140.24</v>
      </c>
      <c r="G15" s="292"/>
      <c r="H15" s="290">
        <v>140.24</v>
      </c>
      <c r="I15" s="293"/>
      <c r="J15" s="293"/>
      <c r="K15" s="293"/>
    </row>
    <row r="16" spans="1:13" ht="30.6" customHeight="1">
      <c r="A16" s="245">
        <v>5</v>
      </c>
      <c r="B16" s="467"/>
      <c r="C16" s="475" t="s">
        <v>128</v>
      </c>
      <c r="D16" s="476"/>
      <c r="E16" s="281"/>
      <c r="F16" s="282"/>
      <c r="G16" s="283"/>
      <c r="H16" s="281"/>
      <c r="I16" s="284"/>
      <c r="J16" s="284"/>
      <c r="K16" s="284"/>
    </row>
    <row r="17" spans="1:11" ht="16.5" customHeight="1">
      <c r="A17" s="245">
        <v>6</v>
      </c>
      <c r="B17" s="467"/>
      <c r="C17" s="280" t="s">
        <v>129</v>
      </c>
      <c r="D17" s="229"/>
      <c r="E17" s="294"/>
      <c r="F17" s="295">
        <v>140.24</v>
      </c>
      <c r="G17" s="296"/>
      <c r="H17" s="294">
        <v>140.24</v>
      </c>
      <c r="I17" s="297"/>
      <c r="J17" s="297"/>
      <c r="K17" s="297"/>
    </row>
    <row r="18" spans="1:11" ht="16.5" customHeight="1">
      <c r="A18" s="245">
        <v>7</v>
      </c>
      <c r="B18" s="467"/>
      <c r="C18" s="251" t="s">
        <v>14</v>
      </c>
      <c r="D18" s="335"/>
      <c r="E18" s="290"/>
      <c r="F18" s="291"/>
      <c r="G18" s="292"/>
      <c r="H18" s="298"/>
      <c r="I18" s="293"/>
      <c r="J18" s="293"/>
      <c r="K18" s="293"/>
    </row>
    <row r="19" spans="1:11" ht="16.5" customHeight="1">
      <c r="A19" s="245">
        <v>8</v>
      </c>
      <c r="B19" s="467"/>
      <c r="C19" s="251" t="s">
        <v>15</v>
      </c>
      <c r="D19" s="335"/>
      <c r="E19" s="290"/>
      <c r="F19" s="291"/>
      <c r="G19" s="292"/>
      <c r="H19" s="290"/>
      <c r="I19" s="293"/>
      <c r="J19" s="293"/>
      <c r="K19" s="293"/>
    </row>
    <row r="20" spans="1:11" ht="16.5" customHeight="1">
      <c r="A20" s="245">
        <v>9</v>
      </c>
      <c r="B20" s="467"/>
      <c r="C20" s="251" t="s">
        <v>16</v>
      </c>
      <c r="D20" s="335"/>
      <c r="E20" s="290"/>
      <c r="F20" s="291"/>
      <c r="G20" s="292"/>
      <c r="H20" s="290"/>
      <c r="I20" s="293"/>
      <c r="J20" s="293"/>
      <c r="K20" s="293"/>
    </row>
    <row r="21" spans="1:11" ht="16.5" customHeight="1">
      <c r="A21" s="245">
        <v>10</v>
      </c>
      <c r="B21" s="468"/>
      <c r="C21" s="251" t="s">
        <v>17</v>
      </c>
      <c r="D21" s="335"/>
      <c r="E21" s="290"/>
      <c r="F21" s="291">
        <v>2.64</v>
      </c>
      <c r="G21" s="292">
        <v>0.85</v>
      </c>
      <c r="H21" s="290">
        <v>3.49</v>
      </c>
      <c r="I21" s="293"/>
      <c r="J21" s="293"/>
      <c r="K21" s="293"/>
    </row>
    <row r="22" spans="1:11" ht="16.5" customHeight="1">
      <c r="A22" s="245">
        <v>11</v>
      </c>
      <c r="B22" s="455" t="s">
        <v>130</v>
      </c>
      <c r="C22" s="456"/>
      <c r="D22" s="456"/>
      <c r="E22" s="299"/>
      <c r="F22" s="300"/>
      <c r="G22" s="301"/>
      <c r="H22" s="299"/>
      <c r="I22" s="302"/>
      <c r="J22" s="302"/>
      <c r="K22" s="302"/>
    </row>
    <row r="23" spans="1:11" ht="16.5" customHeight="1">
      <c r="A23" s="245">
        <v>12</v>
      </c>
      <c r="B23" s="457" t="s">
        <v>18</v>
      </c>
      <c r="C23" s="458"/>
      <c r="D23" s="458"/>
      <c r="E23" s="290"/>
      <c r="F23" s="290"/>
      <c r="G23" s="290"/>
      <c r="H23" s="290"/>
      <c r="I23" s="290"/>
      <c r="J23" s="290"/>
      <c r="K23" s="290"/>
    </row>
    <row r="24" spans="1:11" ht="16.5" customHeight="1">
      <c r="A24" s="245">
        <v>13</v>
      </c>
      <c r="B24" s="230"/>
      <c r="C24" s="231"/>
      <c r="D24" s="255" t="s">
        <v>131</v>
      </c>
      <c r="E24" s="281"/>
      <c r="F24" s="282"/>
      <c r="G24" s="283"/>
      <c r="H24" s="281"/>
      <c r="I24" s="304"/>
      <c r="J24" s="304"/>
      <c r="K24" s="304"/>
    </row>
    <row r="25" spans="1:11" ht="16.5" customHeight="1">
      <c r="A25" s="245">
        <v>14</v>
      </c>
      <c r="B25" s="232"/>
      <c r="D25" s="236" t="s">
        <v>132</v>
      </c>
      <c r="E25" s="294"/>
      <c r="F25" s="295"/>
      <c r="G25" s="296"/>
      <c r="H25" s="294"/>
      <c r="I25" s="305"/>
      <c r="J25" s="305"/>
      <c r="K25" s="305"/>
    </row>
    <row r="26" spans="1:11" ht="16.5" customHeight="1">
      <c r="A26" s="245">
        <v>15</v>
      </c>
      <c r="B26" s="233" t="s">
        <v>133</v>
      </c>
      <c r="C26" s="234"/>
      <c r="D26" s="234"/>
      <c r="E26" s="290">
        <v>0.01</v>
      </c>
      <c r="F26" s="291"/>
      <c r="G26" s="292"/>
      <c r="H26" s="290">
        <v>0.01</v>
      </c>
      <c r="I26" s="303"/>
      <c r="J26" s="303"/>
      <c r="K26" s="303">
        <v>0.01</v>
      </c>
    </row>
    <row r="27" spans="1:11" ht="16.5" customHeight="1">
      <c r="A27" s="245">
        <v>16</v>
      </c>
      <c r="B27" s="233" t="s">
        <v>19</v>
      </c>
      <c r="C27" s="234"/>
      <c r="D27" s="234"/>
      <c r="E27" s="290"/>
      <c r="F27" s="291"/>
      <c r="G27" s="292"/>
      <c r="H27" s="290"/>
      <c r="I27" s="303"/>
      <c r="J27" s="303"/>
      <c r="K27" s="303"/>
    </row>
    <row r="28" spans="1:11" ht="16.5" customHeight="1">
      <c r="A28" s="245">
        <v>17</v>
      </c>
      <c r="B28" s="250" t="s">
        <v>20</v>
      </c>
      <c r="C28" s="335"/>
      <c r="D28" s="335"/>
      <c r="E28" s="290"/>
      <c r="F28" s="291"/>
      <c r="G28" s="292"/>
      <c r="H28" s="290"/>
      <c r="I28" s="303"/>
      <c r="J28" s="303"/>
      <c r="K28" s="303"/>
    </row>
    <row r="29" spans="1:11" ht="16.5" customHeight="1">
      <c r="A29" s="245">
        <v>18</v>
      </c>
      <c r="B29" s="235" t="s">
        <v>134</v>
      </c>
      <c r="C29" s="236"/>
      <c r="D29" s="236"/>
      <c r="E29" s="290"/>
      <c r="F29" s="291"/>
      <c r="G29" s="292"/>
      <c r="H29" s="290"/>
      <c r="I29" s="303"/>
      <c r="J29" s="303"/>
      <c r="K29" s="303"/>
    </row>
    <row r="30" spans="1:11" ht="16.5" customHeight="1">
      <c r="A30" s="245">
        <v>19</v>
      </c>
      <c r="B30" s="250" t="s">
        <v>135</v>
      </c>
      <c r="C30" s="335"/>
      <c r="D30" s="335"/>
      <c r="E30" s="290"/>
      <c r="F30" s="291"/>
      <c r="G30" s="292"/>
      <c r="H30" s="290"/>
      <c r="I30" s="303"/>
      <c r="J30" s="303"/>
      <c r="K30" s="303"/>
    </row>
    <row r="31" spans="1:11" ht="16.5" customHeight="1">
      <c r="A31" s="245">
        <v>20</v>
      </c>
      <c r="B31" s="233" t="s">
        <v>21</v>
      </c>
      <c r="C31" s="234"/>
      <c r="D31" s="234"/>
      <c r="E31" s="290"/>
      <c r="F31" s="291"/>
      <c r="G31" s="292"/>
      <c r="H31" s="290"/>
      <c r="I31" s="303"/>
      <c r="J31" s="303"/>
      <c r="K31" s="303"/>
    </row>
    <row r="32" spans="1:11" ht="16.5" customHeight="1">
      <c r="A32" s="245">
        <v>21</v>
      </c>
      <c r="B32" s="250" t="s">
        <v>22</v>
      </c>
      <c r="C32" s="335"/>
      <c r="D32" s="335"/>
      <c r="E32" s="290"/>
      <c r="F32" s="291"/>
      <c r="G32" s="292"/>
      <c r="H32" s="290"/>
      <c r="I32" s="303"/>
      <c r="J32" s="303"/>
      <c r="K32" s="303"/>
    </row>
    <row r="33" spans="1:11" ht="16.5" customHeight="1">
      <c r="A33" s="245">
        <v>22</v>
      </c>
      <c r="B33" s="235" t="s">
        <v>136</v>
      </c>
      <c r="C33" s="236"/>
      <c r="D33" s="236"/>
      <c r="E33" s="290"/>
      <c r="F33" s="291"/>
      <c r="G33" s="292"/>
      <c r="H33" s="290"/>
      <c r="I33" s="303"/>
      <c r="J33" s="303"/>
      <c r="K33" s="303"/>
    </row>
    <row r="34" spans="1:11" ht="16.5" customHeight="1">
      <c r="A34" s="245">
        <v>23</v>
      </c>
      <c r="B34" s="250" t="s">
        <v>23</v>
      </c>
      <c r="C34" s="335"/>
      <c r="D34" s="335"/>
      <c r="E34" s="290"/>
      <c r="F34" s="291"/>
      <c r="G34" s="292"/>
      <c r="H34" s="290"/>
      <c r="I34" s="303"/>
      <c r="J34" s="303"/>
      <c r="K34" s="303"/>
    </row>
    <row r="35" spans="1:11" ht="16.5" customHeight="1">
      <c r="A35" s="245">
        <v>24</v>
      </c>
      <c r="B35" s="250" t="s">
        <v>24</v>
      </c>
      <c r="C35" s="335"/>
      <c r="D35" s="335"/>
      <c r="E35" s="290"/>
      <c r="F35" s="291"/>
      <c r="G35" s="292"/>
      <c r="H35" s="290"/>
      <c r="I35" s="303"/>
      <c r="J35" s="303"/>
      <c r="K35" s="303"/>
    </row>
    <row r="36" spans="1:11" ht="16.5" customHeight="1">
      <c r="A36" s="245">
        <v>25</v>
      </c>
      <c r="B36" s="250" t="s">
        <v>25</v>
      </c>
      <c r="C36" s="335"/>
      <c r="D36" s="335"/>
      <c r="E36" s="290"/>
      <c r="F36" s="291"/>
      <c r="G36" s="292"/>
      <c r="H36" s="290"/>
      <c r="I36" s="303"/>
      <c r="J36" s="303"/>
      <c r="K36" s="303"/>
    </row>
    <row r="37" spans="1:11" ht="16.5" customHeight="1">
      <c r="A37" s="245">
        <v>26</v>
      </c>
      <c r="B37" s="250" t="s">
        <v>26</v>
      </c>
      <c r="C37" s="335"/>
      <c r="D37" s="335"/>
      <c r="E37" s="290"/>
      <c r="F37" s="291"/>
      <c r="G37" s="292"/>
      <c r="H37" s="290"/>
      <c r="I37" s="303"/>
      <c r="J37" s="303"/>
      <c r="K37" s="303"/>
    </row>
    <row r="38" spans="1:11" ht="16.5" customHeight="1">
      <c r="A38" s="245">
        <v>27</v>
      </c>
      <c r="B38" s="250" t="s">
        <v>27</v>
      </c>
      <c r="C38" s="335"/>
      <c r="D38" s="335"/>
      <c r="E38" s="290"/>
      <c r="F38" s="291"/>
      <c r="G38" s="292"/>
      <c r="H38" s="290"/>
      <c r="I38" s="303"/>
      <c r="J38" s="303"/>
      <c r="K38" s="303"/>
    </row>
    <row r="39" spans="1:11" ht="16.5" customHeight="1">
      <c r="A39" s="245">
        <v>28</v>
      </c>
      <c r="B39" s="250" t="s">
        <v>28</v>
      </c>
      <c r="C39" s="335"/>
      <c r="D39" s="335"/>
      <c r="E39" s="290"/>
      <c r="F39" s="291"/>
      <c r="G39" s="292"/>
      <c r="H39" s="290"/>
      <c r="I39" s="303"/>
      <c r="J39" s="303"/>
      <c r="K39" s="303"/>
    </row>
    <row r="40" spans="1:11" ht="16.5" customHeight="1">
      <c r="A40" s="245">
        <v>29</v>
      </c>
      <c r="B40" s="250" t="s">
        <v>29</v>
      </c>
      <c r="C40" s="335"/>
      <c r="D40" s="335"/>
      <c r="E40" s="290"/>
      <c r="F40" s="291"/>
      <c r="G40" s="292"/>
      <c r="H40" s="290"/>
      <c r="I40" s="303"/>
      <c r="J40" s="303"/>
      <c r="K40" s="303"/>
    </row>
    <row r="41" spans="1:11" ht="16.5" customHeight="1">
      <c r="A41" s="245">
        <v>30</v>
      </c>
      <c r="B41" s="250" t="s">
        <v>30</v>
      </c>
      <c r="C41" s="335"/>
      <c r="D41" s="335"/>
      <c r="E41" s="290"/>
      <c r="F41" s="291"/>
      <c r="G41" s="292"/>
      <c r="H41" s="290"/>
      <c r="I41" s="303"/>
      <c r="J41" s="303"/>
      <c r="K41" s="303"/>
    </row>
    <row r="42" spans="1:11" ht="16.5" customHeight="1">
      <c r="A42" s="245">
        <v>31</v>
      </c>
      <c r="B42" s="250" t="s">
        <v>33</v>
      </c>
      <c r="C42" s="335"/>
      <c r="D42" s="335"/>
      <c r="E42" s="290"/>
      <c r="F42" s="291"/>
      <c r="G42" s="292"/>
      <c r="H42" s="290"/>
      <c r="I42" s="303"/>
      <c r="J42" s="303"/>
      <c r="K42" s="303"/>
    </row>
    <row r="43" spans="1:11" ht="16.5" customHeight="1">
      <c r="A43" s="245">
        <v>32</v>
      </c>
      <c r="B43" s="250" t="s">
        <v>32</v>
      </c>
      <c r="C43" s="335"/>
      <c r="D43" s="335"/>
      <c r="E43" s="290"/>
      <c r="F43" s="291"/>
      <c r="G43" s="292"/>
      <c r="H43" s="290"/>
      <c r="I43" s="303"/>
      <c r="J43" s="303"/>
      <c r="K43" s="303"/>
    </row>
    <row r="44" spans="1:11" ht="16.5" customHeight="1">
      <c r="A44" s="245">
        <v>33</v>
      </c>
      <c r="B44" s="250" t="s">
        <v>31</v>
      </c>
      <c r="C44" s="335"/>
      <c r="D44" s="335"/>
      <c r="E44" s="290"/>
      <c r="F44" s="291"/>
      <c r="G44" s="292"/>
      <c r="H44" s="290"/>
      <c r="I44" s="303"/>
      <c r="J44" s="303"/>
      <c r="K44" s="303"/>
    </row>
    <row r="45" spans="1:11" ht="16.5" customHeight="1">
      <c r="A45" s="245">
        <v>34</v>
      </c>
      <c r="B45" s="250" t="s">
        <v>137</v>
      </c>
      <c r="C45" s="335"/>
      <c r="D45" s="335"/>
      <c r="E45" s="290"/>
      <c r="F45" s="291"/>
      <c r="G45" s="292"/>
      <c r="H45" s="290"/>
      <c r="I45" s="303"/>
      <c r="J45" s="303"/>
      <c r="K45" s="303"/>
    </row>
    <row r="46" spans="1:11" ht="16.5" customHeight="1">
      <c r="A46" s="245">
        <v>35</v>
      </c>
      <c r="B46" s="250" t="s">
        <v>138</v>
      </c>
      <c r="C46" s="335"/>
      <c r="D46" s="335"/>
      <c r="E46" s="290"/>
      <c r="F46" s="291"/>
      <c r="G46" s="292"/>
      <c r="H46" s="290"/>
      <c r="I46" s="303"/>
      <c r="J46" s="303"/>
      <c r="K46" s="303"/>
    </row>
    <row r="47" spans="1:11" ht="16.5" customHeight="1">
      <c r="A47" s="245">
        <v>36</v>
      </c>
      <c r="B47" s="250" t="s">
        <v>120</v>
      </c>
      <c r="C47" s="335"/>
      <c r="D47" s="335"/>
      <c r="E47" s="290"/>
      <c r="F47" s="291"/>
      <c r="G47" s="292"/>
      <c r="H47" s="298"/>
      <c r="I47" s="303"/>
      <c r="J47" s="303"/>
      <c r="K47" s="303"/>
    </row>
    <row r="48" spans="1:11" ht="16.5" customHeight="1">
      <c r="A48" s="245">
        <v>37</v>
      </c>
      <c r="B48" s="250" t="s">
        <v>34</v>
      </c>
      <c r="C48" s="335"/>
      <c r="D48" s="335"/>
      <c r="E48" s="290"/>
      <c r="F48" s="291"/>
      <c r="G48" s="292"/>
      <c r="H48" s="306"/>
      <c r="I48" s="303"/>
      <c r="J48" s="303"/>
      <c r="K48" s="303"/>
    </row>
    <row r="49" spans="1:12" ht="16.5" customHeight="1">
      <c r="A49" s="245">
        <v>38</v>
      </c>
      <c r="B49" s="250" t="s">
        <v>35</v>
      </c>
      <c r="C49" s="335"/>
      <c r="D49" s="335"/>
      <c r="E49" s="290"/>
      <c r="F49" s="291"/>
      <c r="G49" s="292"/>
      <c r="H49" s="290"/>
      <c r="I49" s="303"/>
      <c r="J49" s="303"/>
      <c r="K49" s="303"/>
    </row>
    <row r="50" spans="1:12" ht="16.5" customHeight="1">
      <c r="A50" s="245">
        <v>39</v>
      </c>
      <c r="B50" s="250" t="s">
        <v>36</v>
      </c>
      <c r="C50" s="335"/>
      <c r="D50" s="335"/>
      <c r="E50" s="290"/>
      <c r="F50" s="291"/>
      <c r="G50" s="292"/>
      <c r="H50" s="290"/>
      <c r="I50" s="303"/>
      <c r="J50" s="303"/>
      <c r="K50" s="303"/>
    </row>
    <row r="51" spans="1:12" ht="16.5" customHeight="1">
      <c r="A51" s="245">
        <v>40</v>
      </c>
      <c r="B51" s="250" t="s">
        <v>37</v>
      </c>
      <c r="C51" s="335"/>
      <c r="D51" s="335"/>
      <c r="E51" s="290"/>
      <c r="F51" s="291"/>
      <c r="G51" s="292"/>
      <c r="H51" s="290"/>
      <c r="I51" s="303"/>
      <c r="J51" s="303"/>
      <c r="K51" s="303"/>
    </row>
    <row r="52" spans="1:12" ht="16.5" customHeight="1">
      <c r="A52" s="245">
        <v>41</v>
      </c>
      <c r="B52" s="250" t="s">
        <v>38</v>
      </c>
      <c r="C52" s="335"/>
      <c r="D52" s="335"/>
      <c r="E52" s="290"/>
      <c r="F52" s="291"/>
      <c r="G52" s="292"/>
      <c r="H52" s="290"/>
      <c r="I52" s="303"/>
      <c r="J52" s="303"/>
      <c r="K52" s="303"/>
    </row>
    <row r="53" spans="1:12" ht="16.5" customHeight="1">
      <c r="A53" s="245">
        <v>42</v>
      </c>
      <c r="B53" s="250" t="s">
        <v>39</v>
      </c>
      <c r="C53" s="335"/>
      <c r="D53" s="335"/>
      <c r="E53" s="290"/>
      <c r="F53" s="291"/>
      <c r="G53" s="292"/>
      <c r="H53" s="290"/>
      <c r="I53" s="303"/>
      <c r="J53" s="303"/>
      <c r="K53" s="303"/>
    </row>
    <row r="54" spans="1:12" ht="16.5" customHeight="1">
      <c r="A54" s="245">
        <v>43</v>
      </c>
      <c r="B54" s="250" t="s">
        <v>139</v>
      </c>
      <c r="C54" s="335"/>
      <c r="D54" s="335"/>
      <c r="E54" s="290"/>
      <c r="F54" s="291"/>
      <c r="G54" s="292"/>
      <c r="H54" s="290"/>
      <c r="I54" s="303"/>
      <c r="J54" s="303"/>
      <c r="K54" s="303"/>
    </row>
    <row r="55" spans="1:12" ht="16.5" customHeight="1">
      <c r="A55" s="245">
        <v>44</v>
      </c>
      <c r="B55" s="428" t="s">
        <v>171</v>
      </c>
      <c r="C55" s="252"/>
      <c r="D55" s="252"/>
      <c r="E55" s="290"/>
      <c r="F55" s="291"/>
      <c r="G55" s="292"/>
      <c r="H55" s="290"/>
      <c r="I55" s="303"/>
      <c r="J55" s="303"/>
      <c r="K55" s="303"/>
    </row>
    <row r="56" spans="1:12" ht="16.5" customHeight="1" thickBot="1">
      <c r="A56" s="246">
        <v>45</v>
      </c>
      <c r="B56" s="237"/>
      <c r="C56" s="238"/>
      <c r="D56" s="238"/>
      <c r="E56" s="323"/>
      <c r="F56" s="324"/>
      <c r="G56" s="325"/>
      <c r="H56" s="323"/>
      <c r="I56" s="326"/>
      <c r="J56" s="326"/>
      <c r="K56" s="326"/>
    </row>
    <row r="57" spans="1:12" ht="7.5" customHeight="1">
      <c r="A57" s="247"/>
      <c r="B57" s="256"/>
      <c r="C57" s="239"/>
      <c r="D57" s="239"/>
      <c r="E57" s="426"/>
      <c r="F57" s="426"/>
      <c r="G57" s="426"/>
      <c r="H57" s="426"/>
      <c r="I57" s="426"/>
      <c r="J57" s="426"/>
      <c r="K57" s="426"/>
    </row>
    <row r="58" spans="1:12" ht="20.25" customHeight="1">
      <c r="A58" s="309" t="s">
        <v>140</v>
      </c>
      <c r="B58" s="310"/>
      <c r="C58" s="311"/>
      <c r="D58" s="311"/>
      <c r="E58" s="311"/>
      <c r="F58" s="312"/>
      <c r="G58" s="257"/>
      <c r="H58" s="203">
        <f>SUM(H24:H55,H18:H22,H16:H17,H13:H14)</f>
        <v>190.06</v>
      </c>
      <c r="I58" s="312"/>
      <c r="J58" s="312"/>
      <c r="K58" s="313"/>
      <c r="L58" s="313"/>
    </row>
    <row r="59" spans="1:12" ht="20.25" customHeight="1">
      <c r="A59" s="309"/>
      <c r="B59" s="310"/>
      <c r="C59" s="311"/>
      <c r="D59" s="311"/>
      <c r="E59" s="311"/>
      <c r="F59" s="312"/>
      <c r="G59" s="257"/>
      <c r="H59" s="312"/>
      <c r="I59" s="312"/>
      <c r="J59" s="312"/>
      <c r="K59" s="313"/>
      <c r="L59" s="313"/>
    </row>
    <row r="60" spans="1:12" ht="18.75" customHeight="1">
      <c r="A60" s="314"/>
      <c r="B60" s="258" t="s">
        <v>141</v>
      </c>
      <c r="C60" s="259"/>
      <c r="D60" s="260"/>
      <c r="E60" s="315" t="s">
        <v>215</v>
      </c>
      <c r="F60" s="261" t="s">
        <v>40</v>
      </c>
      <c r="G60" s="336"/>
      <c r="H60" s="316" t="s">
        <v>216</v>
      </c>
    </row>
    <row r="61" spans="1:12" ht="18" customHeight="1">
      <c r="A61" s="223"/>
      <c r="B61" s="222"/>
      <c r="C61" s="222"/>
      <c r="D61" s="222"/>
      <c r="E61" s="222"/>
      <c r="F61" s="222"/>
    </row>
    <row r="62" spans="1:12" ht="20.100000000000001" customHeight="1">
      <c r="A62" s="317"/>
      <c r="B62" s="317"/>
      <c r="C62" s="317"/>
      <c r="D62" s="318" t="s">
        <v>142</v>
      </c>
      <c r="E62" s="459" t="s">
        <v>143</v>
      </c>
      <c r="F62" s="459"/>
      <c r="G62" s="459" t="s">
        <v>144</v>
      </c>
      <c r="H62" s="459"/>
    </row>
    <row r="63" spans="1:12" ht="20.100000000000001" customHeight="1">
      <c r="D63" s="319" t="s">
        <v>145</v>
      </c>
      <c r="E63" s="460" t="s">
        <v>146</v>
      </c>
      <c r="F63" s="461"/>
      <c r="G63" s="462" t="s">
        <v>147</v>
      </c>
      <c r="H63" s="463"/>
    </row>
    <row r="64" spans="1:12" ht="20.100000000000001" customHeight="1"/>
    <row r="65" s="223" customFormat="1" ht="20.100000000000001" customHeight="1"/>
    <row r="66" s="223" customFormat="1" ht="20.100000000000001" customHeight="1"/>
    <row r="67" s="223" customFormat="1" ht="20.100000000000001" customHeight="1"/>
    <row r="68" s="223" customFormat="1" ht="20.100000000000001" customHeight="1"/>
    <row r="69" s="223" customFormat="1" ht="20.100000000000001" customHeight="1"/>
    <row r="70" s="223" customFormat="1" ht="20.100000000000001" customHeight="1"/>
    <row r="71" s="223" customFormat="1" ht="20.100000000000001" customHeight="1"/>
    <row r="72" s="223" customFormat="1" ht="20.100000000000001" customHeight="1"/>
    <row r="73" s="223" customFormat="1" ht="20.100000000000001" customHeight="1"/>
    <row r="74" s="223" customFormat="1" ht="20.100000000000001" customHeight="1"/>
    <row r="75" s="223" customFormat="1" ht="20.100000000000001" customHeight="1"/>
    <row r="76" s="223" customFormat="1" ht="20.100000000000001" customHeight="1"/>
    <row r="77" s="223" customFormat="1" ht="20.100000000000001" customHeight="1"/>
    <row r="78" s="223" customFormat="1" ht="20.100000000000001" customHeight="1"/>
    <row r="79" s="223" customFormat="1" ht="20.100000000000001" customHeight="1"/>
    <row r="80" s="223" customFormat="1" ht="20.100000000000001" customHeight="1"/>
    <row r="81" s="223" customFormat="1" ht="20.100000000000001" customHeight="1"/>
    <row r="82" s="223" customFormat="1" ht="20.100000000000001" customHeight="1"/>
    <row r="83" s="223" customFormat="1" ht="20.100000000000001" customHeight="1"/>
    <row r="84" s="223" customFormat="1" ht="20.100000000000001" customHeight="1"/>
    <row r="85" s="223" customFormat="1" ht="20.100000000000001" customHeight="1"/>
    <row r="86" s="223" customFormat="1" ht="20.100000000000001" customHeight="1"/>
    <row r="87" s="223" customFormat="1" ht="20.100000000000001" customHeight="1"/>
    <row r="88" s="223" customFormat="1" ht="20.100000000000001" customHeight="1"/>
    <row r="89" s="223" customFormat="1" ht="20.100000000000001" customHeight="1"/>
    <row r="90" s="223" customFormat="1" ht="20.100000000000001" customHeight="1"/>
    <row r="91" s="223" customFormat="1" ht="20.100000000000001" customHeight="1"/>
    <row r="92" s="223" customFormat="1" ht="20.100000000000001" customHeight="1"/>
    <row r="93" s="223" customFormat="1" ht="20.100000000000001" customHeight="1"/>
    <row r="94" s="223" customFormat="1" ht="20.100000000000001" customHeight="1"/>
    <row r="95" s="223" customFormat="1" ht="20.100000000000001" customHeight="1"/>
    <row r="96" s="223" customFormat="1" ht="20.100000000000001" customHeight="1"/>
    <row r="97" s="223" customFormat="1" ht="20.100000000000001" customHeight="1"/>
    <row r="98" s="223" customFormat="1" ht="20.100000000000001" customHeight="1"/>
    <row r="99" s="223" customFormat="1" ht="20.100000000000001" customHeight="1"/>
    <row r="100" s="223" customFormat="1" ht="20.100000000000001" customHeight="1"/>
    <row r="101" s="223" customFormat="1" ht="20.100000000000001" customHeight="1"/>
    <row r="102" s="223" customFormat="1" ht="20.100000000000001" customHeight="1"/>
    <row r="103" s="223" customFormat="1" ht="20.100000000000001" customHeight="1"/>
    <row r="104" s="223" customFormat="1" ht="20.100000000000001" customHeight="1"/>
    <row r="105" s="223" customFormat="1" ht="20.100000000000001" customHeight="1"/>
    <row r="106" s="223" customFormat="1" ht="20.100000000000001" customHeight="1"/>
    <row r="107" s="223" customFormat="1" ht="20.100000000000001" customHeight="1"/>
    <row r="108" s="223" customFormat="1" ht="20.100000000000001" customHeight="1"/>
    <row r="109" s="223" customFormat="1" ht="20.100000000000001" customHeight="1"/>
    <row r="110" s="223" customFormat="1" ht="20.100000000000001" customHeight="1"/>
    <row r="111" s="223" customFormat="1" ht="20.100000000000001" customHeight="1"/>
    <row r="112" s="223" customFormat="1" ht="20.100000000000001" customHeight="1"/>
    <row r="113" s="223" customFormat="1" ht="20.100000000000001" customHeight="1"/>
    <row r="114" s="223" customFormat="1" ht="20.100000000000001" customHeight="1"/>
    <row r="115" s="223" customFormat="1" ht="20.100000000000001" customHeight="1"/>
    <row r="116" s="223" customFormat="1" ht="20.100000000000001" customHeight="1"/>
    <row r="117" s="223" customFormat="1" ht="20.100000000000001" customHeight="1"/>
    <row r="118" s="223" customFormat="1" ht="20.100000000000001" customHeight="1"/>
    <row r="119" s="223" customFormat="1" ht="20.100000000000001" customHeight="1"/>
    <row r="120" s="223" customFormat="1" ht="20.100000000000001" customHeight="1"/>
    <row r="121" s="223" customFormat="1" ht="20.100000000000001" customHeight="1"/>
    <row r="122" s="223" customFormat="1" ht="20.100000000000001" customHeight="1"/>
    <row r="123" s="223" customFormat="1" ht="20.100000000000001" customHeight="1"/>
    <row r="124" s="223" customFormat="1" ht="20.100000000000001" customHeight="1"/>
    <row r="125" s="223" customFormat="1" ht="20.100000000000001" customHeight="1"/>
    <row r="126" s="223" customFormat="1" ht="20.100000000000001" customHeight="1"/>
    <row r="127" s="223" customFormat="1" ht="20.100000000000001" customHeight="1"/>
    <row r="128" s="223" customFormat="1" ht="20.100000000000001" customHeight="1"/>
    <row r="129" s="223" customFormat="1" ht="20.100000000000001" customHeight="1"/>
    <row r="130" s="223" customFormat="1" ht="20.100000000000001" customHeight="1"/>
    <row r="131" s="223" customFormat="1" ht="20.100000000000001" customHeight="1"/>
    <row r="132" s="223" customFormat="1" ht="20.100000000000001" customHeight="1"/>
    <row r="133" s="223" customFormat="1" ht="20.100000000000001" customHeight="1"/>
    <row r="134" s="223" customFormat="1" ht="20.100000000000001" customHeight="1"/>
    <row r="135" s="223" customFormat="1" ht="20.100000000000001" customHeight="1"/>
    <row r="136" s="223" customFormat="1" ht="20.100000000000001" customHeight="1"/>
    <row r="137" s="223" customFormat="1" ht="20.100000000000001" customHeight="1"/>
    <row r="138" s="223" customFormat="1" ht="20.100000000000001" customHeight="1"/>
    <row r="139" s="223" customFormat="1" ht="20.100000000000001" customHeight="1"/>
    <row r="140" s="223" customFormat="1" ht="20.100000000000001" customHeight="1"/>
    <row r="141" s="223" customFormat="1" ht="20.100000000000001" customHeight="1"/>
    <row r="142" s="223" customFormat="1" ht="20.100000000000001" customHeight="1"/>
    <row r="143" s="223" customFormat="1" ht="20.100000000000001" customHeight="1"/>
    <row r="144" s="223" customFormat="1" ht="20.100000000000001" customHeight="1"/>
    <row r="145" s="223" customFormat="1" ht="20.100000000000001" customHeight="1"/>
    <row r="146" s="223" customFormat="1" ht="20.100000000000001" customHeight="1"/>
    <row r="147" s="223" customFormat="1" ht="20.100000000000001" customHeight="1"/>
    <row r="148" s="223" customFormat="1" ht="20.100000000000001" customHeight="1"/>
    <row r="149" s="223" customFormat="1" ht="20.100000000000001" customHeight="1"/>
    <row r="150" s="223" customFormat="1" ht="20.100000000000001" customHeight="1"/>
    <row r="151" s="223" customFormat="1" ht="20.100000000000001" customHeight="1"/>
    <row r="152" s="223" customFormat="1" ht="20.100000000000001" customHeight="1"/>
    <row r="153" s="223" customFormat="1" ht="20.100000000000001" customHeight="1"/>
    <row r="154" s="223" customFormat="1" ht="20.100000000000001" customHeight="1"/>
    <row r="155" s="223" customFormat="1" ht="20.100000000000001" customHeight="1"/>
    <row r="156" s="223" customFormat="1" ht="20.100000000000001" customHeight="1"/>
    <row r="157" s="223" customFormat="1" ht="20.100000000000001" customHeight="1"/>
    <row r="158" s="223" customFormat="1" ht="20.100000000000001" customHeight="1"/>
    <row r="159" s="223" customFormat="1" ht="20.100000000000001" customHeight="1"/>
    <row r="160" s="223" customFormat="1" ht="20.100000000000001" customHeight="1"/>
    <row r="161" s="223" customFormat="1" ht="20.100000000000001" customHeight="1"/>
    <row r="162" s="223" customFormat="1" ht="20.100000000000001" customHeight="1"/>
    <row r="163" s="223" customFormat="1" ht="20.100000000000001" customHeight="1"/>
    <row r="164" s="223" customFormat="1" ht="20.100000000000001" customHeight="1"/>
    <row r="165" s="223" customFormat="1" ht="20.100000000000001" customHeight="1"/>
    <row r="166" s="223" customFormat="1" ht="20.100000000000001" customHeight="1"/>
    <row r="167" s="223" customFormat="1" ht="20.100000000000001" customHeight="1"/>
    <row r="168" s="223" customFormat="1" ht="20.100000000000001" customHeight="1"/>
    <row r="169" s="223" customFormat="1" ht="20.100000000000001" customHeight="1"/>
    <row r="170" s="223" customFormat="1" ht="20.100000000000001" customHeight="1"/>
    <row r="171" s="223" customFormat="1" ht="20.100000000000001" customHeight="1"/>
    <row r="172" s="223" customFormat="1" ht="20.100000000000001" customHeight="1"/>
    <row r="173" s="223" customFormat="1" ht="20.100000000000001" customHeight="1"/>
    <row r="174" s="223" customFormat="1" ht="20.100000000000001" customHeight="1"/>
    <row r="175" s="223" customFormat="1" ht="20.100000000000001" customHeight="1"/>
    <row r="176" s="223" customFormat="1" ht="20.100000000000001" customHeight="1"/>
    <row r="177" s="223" customFormat="1" ht="20.100000000000001" customHeight="1"/>
    <row r="178" s="223" customFormat="1" ht="20.100000000000001" customHeight="1"/>
    <row r="179" s="223" customFormat="1" ht="20.100000000000001" customHeight="1"/>
    <row r="180" s="223" customFormat="1" ht="20.100000000000001" customHeight="1"/>
    <row r="181" s="223" customFormat="1" ht="20.100000000000001" customHeight="1"/>
    <row r="182" s="223" customFormat="1" ht="20.100000000000001" customHeight="1"/>
    <row r="183" s="223" customFormat="1" ht="20.100000000000001" customHeight="1"/>
    <row r="184" s="223" customFormat="1" ht="20.100000000000001" customHeight="1"/>
    <row r="185" s="223" customFormat="1" ht="20.100000000000001" customHeight="1"/>
    <row r="186" s="223" customFormat="1" ht="20.100000000000001" customHeight="1"/>
    <row r="187" s="223" customFormat="1" ht="20.100000000000001" customHeight="1"/>
    <row r="188" s="223" customFormat="1" ht="20.100000000000001" customHeight="1"/>
    <row r="189" s="223" customFormat="1" ht="20.100000000000001" customHeight="1"/>
    <row r="190" s="223" customFormat="1" ht="20.100000000000001" customHeight="1"/>
    <row r="191" s="223" customFormat="1" ht="20.100000000000001" customHeight="1"/>
    <row r="192" s="223" customFormat="1" ht="20.100000000000001" customHeight="1"/>
    <row r="193" s="223" customFormat="1" ht="20.100000000000001" customHeight="1"/>
    <row r="194" s="223" customFormat="1" ht="20.100000000000001" customHeight="1"/>
    <row r="195" s="223" customFormat="1" ht="20.100000000000001" customHeight="1"/>
    <row r="196" s="223" customFormat="1" ht="20.100000000000001" customHeight="1"/>
    <row r="197" s="223" customFormat="1" ht="20.100000000000001" customHeight="1"/>
    <row r="198" s="223" customFormat="1" ht="20.100000000000001" customHeight="1"/>
    <row r="199" s="223" customFormat="1" ht="20.100000000000001" customHeight="1"/>
    <row r="200" s="223" customFormat="1" ht="20.100000000000001" customHeight="1"/>
    <row r="201" s="223" customFormat="1" ht="20.100000000000001" customHeight="1"/>
    <row r="202" s="223" customFormat="1" ht="20.100000000000001" customHeight="1"/>
    <row r="203" s="223" customFormat="1" ht="20.100000000000001" customHeight="1"/>
    <row r="204" s="223" customFormat="1" ht="20.100000000000001" customHeight="1"/>
    <row r="205" s="223" customFormat="1" ht="20.100000000000001" customHeight="1"/>
    <row r="206" s="223" customFormat="1" ht="20.100000000000001" customHeight="1"/>
    <row r="207" s="223" customFormat="1" ht="20.100000000000001" customHeight="1"/>
    <row r="208" s="223" customFormat="1" ht="20.100000000000001" customHeight="1"/>
    <row r="209" s="223" customFormat="1" ht="20.100000000000001" customHeight="1"/>
    <row r="210" s="223" customFormat="1" ht="20.100000000000001" customHeight="1"/>
    <row r="211" s="223" customFormat="1" ht="20.100000000000001" customHeight="1"/>
    <row r="212" s="223" customFormat="1" ht="20.100000000000001" customHeight="1"/>
    <row r="213" s="223" customFormat="1" ht="20.100000000000001" customHeight="1"/>
    <row r="214" s="223" customFormat="1" ht="20.100000000000001" customHeight="1"/>
    <row r="215" s="223" customFormat="1" ht="20.100000000000001" customHeight="1"/>
    <row r="216" s="223" customFormat="1" ht="20.100000000000001" customHeight="1"/>
    <row r="217" s="223" customFormat="1" ht="20.100000000000001" customHeight="1"/>
    <row r="218" s="223" customFormat="1" ht="20.100000000000001" customHeight="1"/>
    <row r="219" s="223" customFormat="1" ht="20.100000000000001" customHeight="1"/>
    <row r="220" s="223" customFormat="1" ht="20.100000000000001" customHeight="1"/>
    <row r="221" s="223" customFormat="1" ht="20.100000000000001" customHeight="1"/>
    <row r="222" s="223" customFormat="1" ht="20.100000000000001" customHeight="1"/>
    <row r="223" s="223" customFormat="1" ht="20.100000000000001" customHeight="1"/>
    <row r="224" s="223" customFormat="1" ht="20.100000000000001" customHeight="1"/>
    <row r="225" s="223" customFormat="1" ht="20.100000000000001" customHeight="1"/>
    <row r="226" s="223" customFormat="1" ht="20.100000000000001" customHeight="1"/>
    <row r="227" s="223" customFormat="1" ht="20.100000000000001" customHeight="1"/>
    <row r="228" s="223" customFormat="1" ht="20.100000000000001" customHeight="1"/>
    <row r="229" s="223" customFormat="1" ht="20.100000000000001" customHeight="1"/>
    <row r="230" s="223" customFormat="1" ht="20.100000000000001" customHeight="1"/>
    <row r="231" s="223" customFormat="1" ht="20.100000000000001" customHeight="1"/>
    <row r="232" s="223" customFormat="1" ht="20.100000000000001" customHeight="1"/>
    <row r="233" s="223" customFormat="1" ht="20.100000000000001" customHeight="1"/>
    <row r="234" s="223" customFormat="1" ht="20.100000000000001" customHeight="1"/>
    <row r="235" s="223" customFormat="1" ht="20.100000000000001" customHeight="1"/>
    <row r="236" s="223" customFormat="1" ht="20.100000000000001" customHeight="1"/>
    <row r="237" s="223" customFormat="1" ht="20.100000000000001" customHeight="1"/>
    <row r="238" s="223" customFormat="1" ht="20.100000000000001" customHeight="1"/>
    <row r="239" s="223" customFormat="1" ht="20.100000000000001" customHeight="1"/>
    <row r="240" s="223" customFormat="1" ht="20.100000000000001" customHeight="1"/>
    <row r="241" s="223" customFormat="1" ht="20.100000000000001" customHeight="1"/>
    <row r="242" s="223" customFormat="1" ht="20.100000000000001" customHeight="1"/>
    <row r="243" s="223" customFormat="1" ht="20.100000000000001" customHeight="1"/>
    <row r="244" s="223" customFormat="1" ht="20.100000000000001" customHeight="1"/>
    <row r="245" s="223" customFormat="1" ht="20.100000000000001" customHeight="1"/>
    <row r="246" s="223" customFormat="1" ht="20.100000000000001" customHeight="1"/>
    <row r="247" s="223" customFormat="1" ht="20.100000000000001" customHeight="1"/>
    <row r="248" s="223" customFormat="1" ht="20.100000000000001" customHeight="1"/>
    <row r="249" s="223" customFormat="1" ht="20.100000000000001" customHeight="1"/>
    <row r="250" s="223" customFormat="1" ht="20.100000000000001" customHeight="1"/>
    <row r="251" s="223" customFormat="1" ht="20.100000000000001" customHeight="1"/>
    <row r="252" s="223" customFormat="1" ht="20.100000000000001" customHeight="1"/>
    <row r="253" s="223" customFormat="1" ht="20.100000000000001" customHeight="1"/>
    <row r="254" s="223" customFormat="1" ht="20.100000000000001" customHeight="1"/>
    <row r="255" s="223" customFormat="1" ht="20.100000000000001" customHeight="1"/>
    <row r="256" s="223" customFormat="1" ht="20.100000000000001" customHeight="1"/>
    <row r="257" s="223" customFormat="1" ht="20.100000000000001" customHeight="1"/>
    <row r="258" s="223" customFormat="1" ht="20.100000000000001" customHeight="1"/>
    <row r="259" s="223" customFormat="1" ht="20.100000000000001" customHeight="1"/>
    <row r="260" s="223" customFormat="1" ht="20.100000000000001" customHeight="1"/>
    <row r="261" s="223" customFormat="1" ht="20.100000000000001" customHeight="1"/>
    <row r="262" s="223" customFormat="1" ht="20.100000000000001" customHeight="1"/>
    <row r="263" s="223" customFormat="1" ht="20.100000000000001" customHeight="1"/>
    <row r="264" s="223" customFormat="1" ht="20.100000000000001" customHeight="1"/>
    <row r="265" s="223" customFormat="1" ht="20.100000000000001" customHeight="1"/>
    <row r="266" s="223" customFormat="1" ht="20.100000000000001" customHeight="1"/>
    <row r="267" s="223" customFormat="1" ht="20.100000000000001" customHeight="1"/>
    <row r="268" s="223" customFormat="1" ht="20.100000000000001" customHeight="1"/>
    <row r="269" s="223" customFormat="1" ht="20.100000000000001" customHeight="1"/>
    <row r="270" s="223" customFormat="1" ht="20.100000000000001" customHeight="1"/>
    <row r="271" s="223" customFormat="1" ht="20.100000000000001" customHeight="1"/>
    <row r="272" s="223" customFormat="1" ht="20.100000000000001" customHeight="1"/>
    <row r="273" s="223" customFormat="1" ht="20.100000000000001" customHeight="1"/>
    <row r="274" s="223" customFormat="1" ht="20.100000000000001" customHeight="1"/>
    <row r="275" s="223" customFormat="1" ht="20.100000000000001" customHeight="1"/>
    <row r="276" s="223" customFormat="1" ht="20.100000000000001" customHeight="1"/>
    <row r="277" s="223" customFormat="1" ht="20.100000000000001" customHeight="1"/>
    <row r="278" s="223" customFormat="1" ht="20.100000000000001" customHeight="1"/>
    <row r="279" s="223" customFormat="1" ht="20.100000000000001" customHeight="1"/>
    <row r="280" s="223" customFormat="1" ht="20.100000000000001" customHeight="1"/>
    <row r="281" s="223" customFormat="1" ht="20.100000000000001" customHeight="1"/>
    <row r="282" s="223" customFormat="1" ht="20.100000000000001" customHeight="1"/>
    <row r="283" s="223" customFormat="1" ht="20.100000000000001" customHeight="1"/>
    <row r="284" s="223" customFormat="1" ht="20.100000000000001" customHeight="1"/>
    <row r="285" s="223" customFormat="1" ht="20.100000000000001" customHeight="1"/>
    <row r="286" s="223" customFormat="1" ht="20.100000000000001" customHeight="1"/>
    <row r="287" s="223" customFormat="1" ht="20.100000000000001" customHeight="1"/>
    <row r="288" s="223" customFormat="1" ht="20.100000000000001" customHeight="1"/>
    <row r="289" s="223" customFormat="1" ht="20.100000000000001" customHeight="1"/>
    <row r="290" s="223" customFormat="1" ht="20.100000000000001" customHeight="1"/>
    <row r="291" s="223" customFormat="1" ht="20.100000000000001" customHeight="1"/>
    <row r="292" s="223" customFormat="1" ht="20.100000000000001" customHeight="1"/>
    <row r="293" s="223" customFormat="1" ht="20.100000000000001" customHeight="1"/>
    <row r="294" s="223" customFormat="1" ht="20.100000000000001" customHeight="1"/>
    <row r="295" s="223" customFormat="1" ht="20.100000000000001" customHeight="1"/>
    <row r="296" s="223" customFormat="1" ht="20.100000000000001" customHeight="1"/>
    <row r="297" s="223" customFormat="1" ht="20.100000000000001" customHeight="1"/>
    <row r="298" s="223" customFormat="1" ht="20.100000000000001" customHeight="1"/>
    <row r="299" s="223" customFormat="1" ht="20.100000000000001" customHeight="1"/>
    <row r="300" s="223" customFormat="1" ht="20.100000000000001" customHeight="1"/>
    <row r="301" s="223" customFormat="1" ht="20.100000000000001" customHeight="1"/>
    <row r="302" s="223" customFormat="1" ht="20.100000000000001" customHeight="1"/>
    <row r="303" s="223" customFormat="1" ht="20.100000000000001" customHeight="1"/>
    <row r="304" s="223" customFormat="1" ht="20.100000000000001" customHeight="1"/>
    <row r="305" s="223" customFormat="1" ht="20.100000000000001" customHeight="1"/>
    <row r="306" s="223" customFormat="1" ht="20.100000000000001" customHeight="1"/>
    <row r="307" s="223" customFormat="1" ht="20.100000000000001" customHeight="1"/>
    <row r="308" s="223" customFormat="1" ht="20.100000000000001" customHeight="1"/>
    <row r="309" s="223" customFormat="1" ht="20.100000000000001" customHeight="1"/>
    <row r="310" s="223" customFormat="1" ht="20.100000000000001" customHeight="1"/>
    <row r="311" s="223" customFormat="1" ht="20.100000000000001" customHeight="1"/>
    <row r="312" s="223" customFormat="1" ht="20.100000000000001" customHeight="1"/>
    <row r="313" s="223" customFormat="1" ht="20.100000000000001" customHeight="1"/>
    <row r="314" s="223" customFormat="1" ht="20.100000000000001" customHeight="1"/>
    <row r="315" s="223" customFormat="1" ht="20.100000000000001" customHeight="1"/>
    <row r="316" s="223" customFormat="1" ht="20.100000000000001" customHeight="1"/>
    <row r="317" s="223" customFormat="1" ht="20.100000000000001" customHeight="1"/>
    <row r="318" s="223" customFormat="1" ht="20.100000000000001" customHeight="1"/>
    <row r="319" s="223" customFormat="1" ht="20.100000000000001" customHeight="1"/>
    <row r="320" s="223" customFormat="1" ht="20.100000000000001" customHeight="1"/>
    <row r="321" s="223" customFormat="1" ht="20.100000000000001" customHeight="1"/>
    <row r="322" s="223" customFormat="1" ht="20.100000000000001" customHeight="1"/>
    <row r="323" s="223" customFormat="1" ht="20.100000000000001" customHeight="1"/>
    <row r="324" s="223" customFormat="1" ht="20.100000000000001" customHeight="1"/>
    <row r="325" s="223" customFormat="1" ht="20.100000000000001" customHeight="1"/>
    <row r="326" s="223" customFormat="1" ht="20.100000000000001" customHeight="1"/>
    <row r="327" s="223" customFormat="1" ht="20.100000000000001" customHeight="1"/>
    <row r="328" s="223" customFormat="1" ht="20.100000000000001" customHeight="1"/>
    <row r="329" s="223" customFormat="1" ht="20.100000000000001" customHeight="1"/>
    <row r="330" s="223" customFormat="1" ht="20.100000000000001" customHeight="1"/>
    <row r="331" s="223" customFormat="1" ht="20.100000000000001" customHeight="1"/>
    <row r="332" s="223" customFormat="1" ht="20.100000000000001" customHeight="1"/>
    <row r="333" s="223" customFormat="1" ht="20.100000000000001" customHeight="1"/>
    <row r="334" s="223" customFormat="1" ht="20.100000000000001" customHeight="1"/>
    <row r="335" s="223" customFormat="1" ht="20.100000000000001" customHeight="1"/>
    <row r="336" s="223" customFormat="1" ht="20.100000000000001" customHeight="1"/>
    <row r="337" s="223" customFormat="1" ht="20.100000000000001" customHeight="1"/>
    <row r="338" s="223" customFormat="1" ht="20.100000000000001" customHeight="1"/>
    <row r="339" s="223" customFormat="1" ht="20.100000000000001" customHeight="1"/>
    <row r="340" s="223" customFormat="1" ht="20.100000000000001" customHeight="1"/>
    <row r="341" s="223" customFormat="1" ht="20.100000000000001" customHeight="1"/>
    <row r="342" s="223" customFormat="1" ht="20.100000000000001" customHeight="1"/>
    <row r="343" s="223" customFormat="1" ht="20.100000000000001" customHeight="1"/>
    <row r="344" s="223" customFormat="1" ht="20.100000000000001" customHeight="1"/>
    <row r="345" s="223" customFormat="1" ht="20.100000000000001" customHeight="1"/>
    <row r="346" s="223" customFormat="1" ht="20.100000000000001" customHeight="1"/>
    <row r="347" s="223" customFormat="1" ht="20.100000000000001" customHeight="1"/>
    <row r="348" s="223" customFormat="1" ht="20.100000000000001" customHeight="1"/>
    <row r="349" s="223" customFormat="1" ht="20.100000000000001" customHeight="1"/>
    <row r="350" s="223" customFormat="1" ht="20.100000000000001" customHeight="1"/>
    <row r="351" s="223" customFormat="1" ht="20.100000000000001" customHeight="1"/>
    <row r="352" s="223" customFormat="1" ht="20.100000000000001" customHeight="1"/>
    <row r="353" s="223" customFormat="1" ht="20.100000000000001" customHeight="1"/>
    <row r="354" s="223" customFormat="1" ht="20.100000000000001" customHeight="1"/>
    <row r="355" s="223" customFormat="1" ht="20.100000000000001" customHeight="1"/>
    <row r="356" s="223" customFormat="1" ht="20.100000000000001" customHeight="1"/>
    <row r="357" s="223" customFormat="1" ht="20.100000000000001" customHeight="1"/>
    <row r="358" s="223" customFormat="1" ht="20.100000000000001" customHeight="1"/>
    <row r="359" s="223" customFormat="1" ht="20.100000000000001" customHeight="1"/>
    <row r="360" s="223" customFormat="1" ht="20.100000000000001" customHeight="1"/>
    <row r="361" s="223" customFormat="1" ht="20.100000000000001" customHeight="1"/>
    <row r="362" s="223" customFormat="1" ht="20.100000000000001" customHeight="1"/>
    <row r="363" s="223" customFormat="1" ht="20.100000000000001" customHeight="1"/>
    <row r="364" s="223" customFormat="1" ht="20.100000000000001" customHeight="1"/>
    <row r="365" s="223" customFormat="1" ht="20.100000000000001" customHeight="1"/>
    <row r="366" s="223" customFormat="1" ht="20.100000000000001" customHeight="1"/>
    <row r="367" s="223" customFormat="1" ht="20.100000000000001" customHeight="1"/>
    <row r="368" s="223" customFormat="1" ht="20.100000000000001" customHeight="1"/>
    <row r="369" s="223" customFormat="1" ht="20.100000000000001" customHeight="1"/>
    <row r="370" s="223" customFormat="1" ht="20.100000000000001" customHeight="1"/>
    <row r="371" s="223" customFormat="1" ht="20.100000000000001" customHeight="1"/>
    <row r="372" s="223" customFormat="1" ht="20.100000000000001" customHeight="1"/>
    <row r="373" s="223" customFormat="1" ht="20.100000000000001" customHeight="1"/>
    <row r="374" s="223" customFormat="1" ht="20.100000000000001" customHeight="1"/>
    <row r="375" s="223" customFormat="1" ht="20.100000000000001" customHeight="1"/>
    <row r="376" s="223" customFormat="1" ht="20.100000000000001" customHeight="1"/>
    <row r="377" s="223" customFormat="1" ht="20.100000000000001" customHeight="1"/>
    <row r="378" s="223" customFormat="1" ht="20.100000000000001" customHeight="1"/>
    <row r="379" s="223" customFormat="1" ht="20.100000000000001" customHeight="1"/>
    <row r="380" s="223" customFormat="1" ht="20.100000000000001" customHeight="1"/>
    <row r="381" s="223" customFormat="1" ht="20.100000000000001" customHeight="1"/>
    <row r="382" s="223" customFormat="1" ht="20.100000000000001" customHeight="1"/>
    <row r="383" s="223" customFormat="1" ht="20.100000000000001" customHeight="1"/>
    <row r="384" s="223" customFormat="1" ht="20.100000000000001" customHeight="1"/>
    <row r="385" s="223" customFormat="1" ht="20.100000000000001" customHeight="1"/>
    <row r="386" s="223" customFormat="1" ht="20.100000000000001" customHeight="1"/>
    <row r="387" s="223" customFormat="1" ht="20.100000000000001" customHeight="1"/>
    <row r="388" s="223" customFormat="1" ht="20.100000000000001" customHeight="1"/>
    <row r="389" s="223" customFormat="1" ht="20.100000000000001" customHeight="1"/>
    <row r="390" s="223" customFormat="1" ht="20.100000000000001" customHeight="1"/>
    <row r="391" s="223" customFormat="1" ht="20.100000000000001" customHeight="1"/>
    <row r="392" s="223" customFormat="1" ht="20.100000000000001" customHeight="1"/>
    <row r="393" s="223" customFormat="1" ht="20.100000000000001" customHeight="1"/>
    <row r="394" s="223" customFormat="1" ht="20.100000000000001" customHeight="1"/>
    <row r="395" s="223" customFormat="1" ht="20.100000000000001" customHeight="1"/>
    <row r="396" s="223" customFormat="1" ht="20.100000000000001" customHeight="1"/>
    <row r="397" s="223" customFormat="1" ht="20.100000000000001" customHeight="1"/>
    <row r="398" s="223" customFormat="1" ht="20.100000000000001" customHeight="1"/>
    <row r="399" s="223" customFormat="1" ht="20.100000000000001" customHeight="1"/>
    <row r="400" s="223" customFormat="1" ht="20.100000000000001" customHeight="1"/>
    <row r="401" s="223" customFormat="1" ht="20.100000000000001" customHeight="1"/>
    <row r="402" s="223" customFormat="1" ht="20.100000000000001" customHeight="1"/>
    <row r="403" s="223" customFormat="1" ht="20.100000000000001" customHeight="1"/>
    <row r="404" s="223" customFormat="1" ht="20.100000000000001" customHeight="1"/>
    <row r="405" s="223" customFormat="1" ht="20.100000000000001" customHeight="1"/>
    <row r="406" s="223" customFormat="1" ht="20.100000000000001" customHeight="1"/>
    <row r="407" s="223" customFormat="1" ht="20.100000000000001" customHeight="1"/>
    <row r="408" s="223" customFormat="1" ht="20.100000000000001" customHeight="1"/>
    <row r="409" s="223" customFormat="1" ht="20.100000000000001" customHeight="1"/>
    <row r="410" s="223" customFormat="1" ht="20.100000000000001" customHeight="1"/>
    <row r="411" s="223" customFormat="1" ht="20.100000000000001" customHeight="1"/>
    <row r="412" s="223" customFormat="1" ht="20.100000000000001" customHeight="1"/>
    <row r="413" s="223" customFormat="1" ht="20.100000000000001" customHeight="1"/>
    <row r="414" s="223" customFormat="1" ht="20.100000000000001" customHeight="1"/>
    <row r="415" s="223" customFormat="1" ht="20.100000000000001" customHeight="1"/>
    <row r="416" s="223" customFormat="1" ht="20.100000000000001" customHeight="1"/>
    <row r="417" s="223" customFormat="1" ht="20.100000000000001" customHeight="1"/>
    <row r="418" s="223" customFormat="1" ht="20.100000000000001" customHeight="1"/>
    <row r="419" s="223" customFormat="1" ht="20.100000000000001" customHeight="1"/>
    <row r="420" s="223" customFormat="1" ht="20.100000000000001" customHeight="1"/>
    <row r="421" s="223" customFormat="1" ht="20.100000000000001" customHeight="1"/>
    <row r="422" s="223" customFormat="1" ht="20.100000000000001" customHeight="1"/>
    <row r="423" s="223" customFormat="1" ht="20.100000000000001" customHeight="1"/>
    <row r="424" s="223" customFormat="1" ht="20.100000000000001" customHeight="1"/>
    <row r="425" s="223" customFormat="1" ht="20.100000000000001" customHeight="1"/>
    <row r="426" s="223" customFormat="1" ht="20.100000000000001" customHeight="1"/>
    <row r="427" s="223" customFormat="1" ht="20.100000000000001" customHeight="1"/>
    <row r="428" s="223" customFormat="1" ht="20.100000000000001" customHeight="1"/>
    <row r="429" s="223" customFormat="1" ht="20.100000000000001" customHeight="1"/>
    <row r="430" s="223" customFormat="1" ht="20.100000000000001" customHeight="1"/>
    <row r="431" s="223" customFormat="1" ht="20.100000000000001" customHeight="1"/>
    <row r="432" s="223" customFormat="1" ht="20.100000000000001" customHeight="1"/>
    <row r="433" s="223" customFormat="1" ht="20.100000000000001" customHeight="1"/>
    <row r="434" s="223" customFormat="1" ht="20.100000000000001" customHeight="1"/>
    <row r="435" s="223" customFormat="1" ht="20.100000000000001" customHeight="1"/>
    <row r="436" s="223" customFormat="1" ht="20.100000000000001" customHeight="1"/>
    <row r="437" s="223" customFormat="1" ht="20.100000000000001" customHeight="1"/>
    <row r="438" s="223" customFormat="1" ht="20.100000000000001" customHeight="1"/>
    <row r="439" s="223" customFormat="1" ht="20.100000000000001" customHeight="1"/>
    <row r="440" s="223" customFormat="1" ht="20.100000000000001" customHeight="1"/>
    <row r="441" s="223" customFormat="1" ht="20.100000000000001" customHeight="1"/>
    <row r="442" s="223" customFormat="1" ht="20.100000000000001" customHeight="1"/>
    <row r="443" s="223" customFormat="1" ht="20.100000000000001" customHeight="1"/>
    <row r="444" s="223" customFormat="1" ht="20.100000000000001" customHeight="1"/>
    <row r="445" s="223" customFormat="1" ht="20.100000000000001" customHeight="1"/>
    <row r="446" s="223" customFormat="1" ht="20.100000000000001" customHeight="1"/>
    <row r="447" s="223" customFormat="1" ht="20.100000000000001" customHeight="1"/>
    <row r="448" s="223" customFormat="1" ht="20.100000000000001" customHeight="1"/>
    <row r="449" s="223" customFormat="1" ht="20.100000000000001" customHeight="1"/>
    <row r="450" s="223" customFormat="1" ht="20.100000000000001" customHeight="1"/>
    <row r="451" s="223" customFormat="1" ht="20.100000000000001" customHeight="1"/>
    <row r="452" s="223" customFormat="1" ht="20.100000000000001" customHeight="1"/>
    <row r="453" s="223" customFormat="1" ht="20.100000000000001" customHeight="1"/>
    <row r="454" s="223" customFormat="1" ht="20.100000000000001" customHeight="1"/>
    <row r="455" s="223" customFormat="1" ht="20.100000000000001" customHeight="1"/>
    <row r="456" s="223" customFormat="1" ht="20.100000000000001" customHeight="1"/>
    <row r="457" s="223" customFormat="1" ht="20.100000000000001" customHeight="1"/>
    <row r="458" s="223" customFormat="1" ht="20.100000000000001" customHeight="1"/>
    <row r="459" s="223" customFormat="1" ht="20.100000000000001" customHeight="1"/>
    <row r="460" s="223" customFormat="1" ht="20.100000000000001" customHeight="1"/>
    <row r="461" s="223" customFormat="1" ht="20.100000000000001" customHeight="1"/>
    <row r="462" s="223" customFormat="1" ht="20.100000000000001" customHeight="1"/>
    <row r="463" s="223" customFormat="1" ht="20.100000000000001" customHeight="1"/>
    <row r="464" s="223" customFormat="1" ht="20.100000000000001" customHeight="1"/>
    <row r="465" s="223" customFormat="1" ht="20.100000000000001" customHeight="1"/>
    <row r="466" s="223" customFormat="1" ht="20.100000000000001" customHeight="1"/>
    <row r="467" s="223" customFormat="1" ht="20.100000000000001" customHeight="1"/>
    <row r="468" s="223" customFormat="1" ht="20.100000000000001" customHeight="1"/>
    <row r="469" s="223" customFormat="1" ht="20.100000000000001" customHeight="1"/>
    <row r="470" s="223" customFormat="1" ht="20.100000000000001" customHeight="1"/>
    <row r="471" s="223" customFormat="1" ht="20.100000000000001" customHeight="1"/>
    <row r="472" s="223" customFormat="1" ht="20.100000000000001" customHeight="1"/>
    <row r="473" s="223" customFormat="1" ht="20.100000000000001" customHeight="1"/>
    <row r="474" s="223" customFormat="1" ht="20.100000000000001" customHeight="1"/>
    <row r="475" s="223" customFormat="1" ht="20.100000000000001" customHeight="1"/>
    <row r="476" s="223" customFormat="1" ht="20.100000000000001" customHeight="1"/>
    <row r="477" s="223" customFormat="1" ht="20.100000000000001" customHeight="1"/>
    <row r="478" s="223" customFormat="1" ht="20.100000000000001" customHeight="1"/>
    <row r="479" s="223" customFormat="1" ht="20.100000000000001" customHeight="1"/>
    <row r="480" s="223" customFormat="1" ht="20.100000000000001" customHeight="1"/>
    <row r="481" s="223" customFormat="1" ht="20.100000000000001" customHeight="1"/>
    <row r="482" s="223" customFormat="1" ht="20.100000000000001" customHeight="1"/>
    <row r="483" s="223" customFormat="1" ht="20.100000000000001" customHeight="1"/>
    <row r="484" s="223" customFormat="1" ht="20.100000000000001" customHeight="1"/>
    <row r="485" s="223" customFormat="1" ht="20.100000000000001" customHeight="1"/>
    <row r="486" s="223" customFormat="1" ht="20.100000000000001" customHeight="1"/>
    <row r="487" s="223" customFormat="1" ht="20.100000000000001" customHeight="1"/>
    <row r="488" s="223" customFormat="1" ht="20.100000000000001" customHeight="1"/>
    <row r="489" s="223" customFormat="1" ht="20.100000000000001" customHeight="1"/>
    <row r="490" s="223" customFormat="1" ht="20.100000000000001" customHeight="1"/>
    <row r="491" s="223" customFormat="1" ht="20.100000000000001" customHeight="1"/>
    <row r="492" s="223" customFormat="1" ht="20.100000000000001" customHeight="1"/>
    <row r="493" s="223" customFormat="1" ht="20.100000000000001" customHeight="1"/>
    <row r="494" s="223" customFormat="1" ht="20.100000000000001" customHeight="1"/>
    <row r="495" s="223" customFormat="1" ht="20.100000000000001" customHeight="1"/>
    <row r="496" s="223" customFormat="1" ht="20.100000000000001" customHeight="1"/>
    <row r="497" s="223" customFormat="1" ht="20.100000000000001" customHeight="1"/>
    <row r="498" s="223" customFormat="1" ht="20.100000000000001" customHeight="1"/>
    <row r="499" s="223" customFormat="1" ht="20.100000000000001" customHeight="1"/>
    <row r="500" s="223" customFormat="1" ht="20.100000000000001" customHeight="1"/>
    <row r="501" s="223" customFormat="1" ht="20.100000000000001" customHeight="1"/>
    <row r="502" s="223" customFormat="1" ht="20.100000000000001" customHeight="1"/>
    <row r="503" s="223" customFormat="1" ht="20.100000000000001" customHeight="1"/>
    <row r="504" s="223" customFormat="1" ht="20.100000000000001" customHeight="1"/>
    <row r="505" s="223" customFormat="1" ht="20.100000000000001" customHeight="1"/>
    <row r="506" s="223" customFormat="1" ht="20.100000000000001" customHeight="1"/>
    <row r="507" s="223" customFormat="1" ht="20.100000000000001" customHeight="1"/>
    <row r="508" s="223" customFormat="1" ht="20.100000000000001" customHeight="1"/>
    <row r="509" s="223" customFormat="1" ht="20.100000000000001" customHeight="1"/>
    <row r="510" s="223" customFormat="1" ht="20.100000000000001" customHeight="1"/>
    <row r="511" s="223" customFormat="1" ht="20.100000000000001" customHeight="1"/>
    <row r="512" s="223" customFormat="1" ht="20.100000000000001" customHeight="1"/>
    <row r="513" s="223" customFormat="1" ht="20.100000000000001" customHeight="1"/>
    <row r="514" s="223" customFormat="1" ht="20.100000000000001" customHeight="1"/>
    <row r="515" s="223" customFormat="1" ht="20.100000000000001" customHeight="1"/>
    <row r="516" s="223" customFormat="1" ht="20.100000000000001" customHeight="1"/>
    <row r="517" s="223" customFormat="1" ht="20.100000000000001" customHeight="1"/>
    <row r="518" s="223" customFormat="1" ht="20.100000000000001" customHeight="1"/>
    <row r="519" s="223" customFormat="1" ht="20.100000000000001" customHeight="1"/>
    <row r="520" s="223" customFormat="1" ht="20.100000000000001" customHeight="1"/>
    <row r="521" s="223" customFormat="1" ht="20.100000000000001" customHeight="1"/>
    <row r="522" s="223" customFormat="1" ht="20.100000000000001" customHeight="1"/>
    <row r="523" s="223" customFormat="1" ht="20.100000000000001" customHeight="1"/>
    <row r="524" s="223" customFormat="1" ht="20.100000000000001" customHeight="1"/>
    <row r="525" s="223" customFormat="1" ht="20.100000000000001" customHeight="1"/>
    <row r="526" s="223" customFormat="1" ht="20.100000000000001" customHeight="1"/>
    <row r="527" s="223" customFormat="1" ht="20.100000000000001" customHeight="1"/>
    <row r="528" s="223" customFormat="1" ht="20.100000000000001" customHeight="1"/>
    <row r="529" s="223" customFormat="1" ht="20.100000000000001" customHeight="1"/>
    <row r="530" s="223" customFormat="1" ht="20.100000000000001" customHeight="1"/>
    <row r="531" s="223" customFormat="1" ht="20.100000000000001" customHeight="1"/>
    <row r="532" s="223" customFormat="1" ht="20.100000000000001" customHeight="1"/>
    <row r="533" s="223" customFormat="1" ht="20.100000000000001" customHeight="1"/>
    <row r="534" s="223" customFormat="1" ht="20.100000000000001" customHeight="1"/>
    <row r="535" s="223" customFormat="1" ht="20.100000000000001" customHeight="1"/>
    <row r="536" s="223" customFormat="1" ht="20.100000000000001" customHeight="1"/>
    <row r="537" s="223" customFormat="1" ht="20.100000000000001" customHeight="1"/>
    <row r="538" s="223" customFormat="1" ht="20.100000000000001" customHeight="1"/>
    <row r="539" s="223" customFormat="1" ht="20.100000000000001" customHeight="1"/>
    <row r="540" s="223" customFormat="1" ht="20.100000000000001" customHeight="1"/>
    <row r="541" s="223" customFormat="1" ht="20.100000000000001" customHeight="1"/>
    <row r="542" s="223" customFormat="1" ht="20.100000000000001" customHeight="1"/>
    <row r="543" s="223" customFormat="1" ht="20.100000000000001" customHeight="1"/>
    <row r="544" s="223" customFormat="1" ht="20.100000000000001" customHeight="1"/>
    <row r="545" s="223" customFormat="1" ht="20.100000000000001" customHeight="1"/>
    <row r="546" s="223" customFormat="1" ht="20.100000000000001" customHeight="1"/>
    <row r="547" s="223" customFormat="1" ht="20.100000000000001" customHeight="1"/>
    <row r="548" s="223" customFormat="1" ht="20.100000000000001" customHeight="1"/>
    <row r="549" s="223" customFormat="1" ht="20.100000000000001" customHeight="1"/>
    <row r="550" s="223" customFormat="1" ht="20.100000000000001" customHeight="1"/>
    <row r="551" s="223" customFormat="1" ht="20.100000000000001" customHeight="1"/>
    <row r="552" s="223" customFormat="1" ht="20.100000000000001" customHeight="1"/>
    <row r="553" s="223" customFormat="1" ht="20.100000000000001" customHeight="1"/>
    <row r="554" s="223" customFormat="1" ht="20.100000000000001" customHeight="1"/>
    <row r="555" s="223" customFormat="1" ht="20.100000000000001" customHeight="1"/>
    <row r="556" s="223" customFormat="1" ht="20.100000000000001" customHeight="1"/>
    <row r="557" s="223" customFormat="1" ht="20.100000000000001" customHeight="1"/>
    <row r="558" s="223" customFormat="1" ht="20.100000000000001" customHeight="1"/>
    <row r="559" s="223" customFormat="1" ht="20.100000000000001" customHeight="1"/>
    <row r="560" s="223" customFormat="1" ht="20.100000000000001" customHeight="1"/>
    <row r="561" s="223" customFormat="1" ht="20.100000000000001" customHeight="1"/>
    <row r="562" s="223" customFormat="1" ht="20.100000000000001" customHeight="1"/>
    <row r="563" s="223" customFormat="1" ht="20.100000000000001" customHeight="1"/>
    <row r="564" s="223" customFormat="1" ht="20.100000000000001" customHeight="1"/>
    <row r="565" s="223" customFormat="1" ht="20.100000000000001" customHeight="1"/>
    <row r="566" s="223" customFormat="1" ht="20.100000000000001" customHeight="1"/>
    <row r="567" s="223" customFormat="1" ht="20.100000000000001" customHeight="1"/>
    <row r="568" s="223" customFormat="1" ht="20.100000000000001" customHeight="1"/>
    <row r="569" s="223" customFormat="1" ht="20.100000000000001" customHeight="1"/>
    <row r="570" s="223" customFormat="1" ht="20.100000000000001" customHeight="1"/>
    <row r="571" s="223" customFormat="1" ht="20.100000000000001" customHeight="1"/>
    <row r="572" s="223" customFormat="1" ht="20.100000000000001" customHeight="1"/>
    <row r="573" s="223" customFormat="1" ht="20.100000000000001" customHeight="1"/>
    <row r="574" s="223" customFormat="1" ht="20.100000000000001" customHeight="1"/>
    <row r="575" s="223" customFormat="1" ht="20.100000000000001" customHeight="1"/>
    <row r="576" s="223" customFormat="1" ht="20.100000000000001" customHeight="1"/>
    <row r="577" s="223" customFormat="1" ht="20.100000000000001" customHeight="1"/>
    <row r="578" s="223" customFormat="1" ht="20.100000000000001" customHeight="1"/>
    <row r="579" s="223" customFormat="1" ht="20.100000000000001" customHeight="1"/>
    <row r="580" s="223" customFormat="1" ht="20.100000000000001" customHeight="1"/>
    <row r="581" s="223" customFormat="1" ht="20.100000000000001" customHeight="1"/>
    <row r="582" s="223" customFormat="1" ht="20.100000000000001" customHeight="1"/>
    <row r="583" s="223" customFormat="1" ht="20.100000000000001" customHeight="1"/>
    <row r="584" s="223" customFormat="1" ht="20.100000000000001" customHeight="1"/>
    <row r="585" s="223" customFormat="1" ht="20.100000000000001" customHeight="1"/>
    <row r="586" s="223" customFormat="1" ht="20.100000000000001" customHeight="1"/>
    <row r="587" s="223" customFormat="1" ht="20.100000000000001" customHeight="1"/>
    <row r="588" s="223" customFormat="1" ht="20.100000000000001" customHeight="1"/>
    <row r="589" s="223" customFormat="1" ht="20.100000000000001" customHeight="1"/>
    <row r="590" s="223" customFormat="1" ht="20.100000000000001" customHeight="1"/>
    <row r="591" s="223" customFormat="1" ht="20.100000000000001" customHeight="1"/>
    <row r="592" s="223" customFormat="1" ht="20.100000000000001" customHeight="1"/>
    <row r="593" s="223" customFormat="1" ht="20.100000000000001" customHeight="1"/>
    <row r="594" s="223" customFormat="1" ht="20.100000000000001" customHeight="1"/>
    <row r="595" s="223" customFormat="1" ht="20.100000000000001" customHeight="1"/>
    <row r="596" s="223" customFormat="1" ht="20.100000000000001" customHeight="1"/>
    <row r="597" s="223" customFormat="1" ht="20.100000000000001" customHeight="1"/>
    <row r="598" s="223" customFormat="1" ht="20.100000000000001" customHeight="1"/>
    <row r="599" s="223" customFormat="1" ht="20.100000000000001" customHeight="1"/>
    <row r="600" s="223" customFormat="1" ht="20.100000000000001" customHeight="1"/>
    <row r="601" s="223" customFormat="1" ht="20.100000000000001" customHeight="1"/>
    <row r="602" s="223" customFormat="1" ht="20.100000000000001" customHeight="1"/>
    <row r="603" s="223" customFormat="1" ht="20.100000000000001" customHeight="1"/>
    <row r="604" s="223" customFormat="1" ht="20.100000000000001" customHeight="1"/>
    <row r="605" s="223" customFormat="1" ht="20.100000000000001" customHeight="1"/>
    <row r="606" s="223" customFormat="1" ht="20.100000000000001" customHeight="1"/>
    <row r="607" s="223" customFormat="1" ht="20.100000000000001" customHeight="1"/>
    <row r="608" s="223" customFormat="1" ht="20.100000000000001" customHeight="1"/>
    <row r="609" s="223" customFormat="1" ht="20.100000000000001" customHeight="1"/>
    <row r="610" s="223" customFormat="1" ht="20.100000000000001" customHeight="1"/>
    <row r="611" s="223" customFormat="1" ht="20.100000000000001" customHeight="1"/>
    <row r="612" s="223" customFormat="1" ht="20.100000000000001" customHeight="1"/>
    <row r="613" s="223" customFormat="1" ht="20.100000000000001" customHeight="1"/>
    <row r="614" s="223" customFormat="1" ht="20.100000000000001" customHeight="1"/>
    <row r="615" s="223" customFormat="1" ht="20.100000000000001" customHeight="1"/>
    <row r="616" s="223" customFormat="1" ht="20.100000000000001" customHeight="1"/>
    <row r="617" s="223" customFormat="1" ht="20.100000000000001" customHeight="1"/>
    <row r="618" s="223" customFormat="1" ht="20.100000000000001" customHeight="1"/>
    <row r="619" s="223" customFormat="1" ht="20.100000000000001" customHeight="1"/>
    <row r="620" s="223" customFormat="1" ht="20.100000000000001" customHeight="1"/>
    <row r="621" s="223" customFormat="1" ht="20.100000000000001" customHeight="1"/>
    <row r="622" s="223" customFormat="1" ht="20.100000000000001" customHeight="1"/>
    <row r="623" s="223" customFormat="1" ht="20.100000000000001" customHeight="1"/>
    <row r="624" s="223" customFormat="1" ht="20.100000000000001" customHeight="1"/>
    <row r="625" s="223" customFormat="1" ht="20.100000000000001" customHeight="1"/>
    <row r="626" s="223" customFormat="1" ht="20.100000000000001" customHeight="1"/>
    <row r="627" s="223" customFormat="1" ht="20.100000000000001" customHeight="1"/>
    <row r="628" s="223" customFormat="1" ht="20.100000000000001" customHeight="1"/>
    <row r="629" s="223" customFormat="1" ht="20.100000000000001" customHeight="1"/>
    <row r="630" s="223" customFormat="1" ht="20.100000000000001" customHeight="1"/>
    <row r="631" s="223" customFormat="1" ht="20.100000000000001" customHeight="1"/>
    <row r="632" s="223" customFormat="1" ht="20.100000000000001" customHeight="1"/>
    <row r="633" s="223" customFormat="1" ht="20.100000000000001" customHeight="1"/>
    <row r="634" s="223" customFormat="1" ht="20.100000000000001" customHeight="1"/>
    <row r="635" s="223" customFormat="1" ht="20.100000000000001" customHeight="1"/>
    <row r="636" s="223" customFormat="1" ht="20.100000000000001" customHeight="1"/>
    <row r="637" s="223" customFormat="1" ht="20.100000000000001" customHeight="1"/>
    <row r="638" s="223" customFormat="1" ht="20.100000000000001" customHeight="1"/>
    <row r="639" s="223" customFormat="1" ht="20.100000000000001" customHeight="1"/>
    <row r="640" s="223" customFormat="1" ht="20.100000000000001" customHeight="1"/>
    <row r="641" s="223" customFormat="1" ht="20.100000000000001" customHeight="1"/>
    <row r="642" s="223" customFormat="1" ht="20.100000000000001" customHeight="1"/>
    <row r="643" s="223" customFormat="1" ht="20.100000000000001" customHeight="1"/>
    <row r="644" s="223" customFormat="1" ht="20.100000000000001" customHeight="1"/>
    <row r="645" s="223" customFormat="1" ht="20.100000000000001" customHeight="1"/>
    <row r="646" s="223" customFormat="1" ht="20.100000000000001" customHeight="1"/>
    <row r="647" s="223" customFormat="1" ht="20.100000000000001" customHeight="1"/>
    <row r="648" s="223" customFormat="1" ht="20.100000000000001" customHeight="1"/>
    <row r="649" s="223" customFormat="1" ht="20.100000000000001" customHeight="1"/>
    <row r="650" s="223" customFormat="1" ht="20.100000000000001" customHeight="1"/>
    <row r="651" s="223" customFormat="1" ht="20.100000000000001" customHeight="1"/>
    <row r="652" s="223" customFormat="1" ht="20.100000000000001" customHeight="1"/>
    <row r="653" s="223" customFormat="1" ht="20.100000000000001" customHeight="1"/>
    <row r="654" s="223" customFormat="1" ht="20.100000000000001" customHeight="1"/>
    <row r="655" s="223" customFormat="1" ht="20.100000000000001" customHeight="1"/>
    <row r="656" s="223" customFormat="1" ht="20.100000000000001" customHeight="1"/>
    <row r="657" s="223" customFormat="1" ht="20.100000000000001" customHeight="1"/>
    <row r="658" s="223" customFormat="1" ht="20.100000000000001" customHeight="1"/>
    <row r="659" s="223" customFormat="1" ht="20.100000000000001" customHeight="1"/>
    <row r="660" s="223" customFormat="1" ht="20.100000000000001" customHeight="1"/>
    <row r="661" s="223" customFormat="1" ht="20.100000000000001" customHeight="1"/>
    <row r="662" s="223" customFormat="1" ht="20.100000000000001" customHeight="1"/>
    <row r="663" s="223" customFormat="1" ht="20.100000000000001" customHeight="1"/>
    <row r="664" s="223" customFormat="1" ht="20.100000000000001" customHeight="1"/>
    <row r="665" s="223" customFormat="1" ht="20.100000000000001" customHeight="1"/>
    <row r="666" s="223" customFormat="1" ht="20.100000000000001" customHeight="1"/>
    <row r="667" s="223" customFormat="1" ht="20.100000000000001" customHeight="1"/>
    <row r="668" s="223" customFormat="1" ht="20.100000000000001" customHeight="1"/>
    <row r="669" s="223" customFormat="1" ht="20.100000000000001" customHeight="1"/>
    <row r="670" s="223" customFormat="1" ht="20.100000000000001" customHeight="1"/>
    <row r="671" s="223" customFormat="1" ht="20.100000000000001" customHeight="1"/>
    <row r="672" s="223" customFormat="1" ht="20.100000000000001" customHeight="1"/>
    <row r="673" s="223" customFormat="1" ht="20.100000000000001" customHeight="1"/>
    <row r="674" s="223" customFormat="1" ht="20.100000000000001" customHeight="1"/>
    <row r="675" s="223" customFormat="1" ht="20.100000000000001" customHeight="1"/>
    <row r="676" s="223" customFormat="1" ht="20.100000000000001" customHeight="1"/>
    <row r="677" s="223" customFormat="1" ht="20.100000000000001" customHeight="1"/>
    <row r="678" s="223" customFormat="1" ht="20.100000000000001" customHeight="1"/>
    <row r="679" s="223" customFormat="1" ht="20.100000000000001" customHeight="1"/>
    <row r="680" s="223" customFormat="1" ht="20.100000000000001" customHeight="1"/>
    <row r="681" s="223" customFormat="1" ht="20.100000000000001" customHeight="1"/>
    <row r="682" s="223" customFormat="1" ht="20.100000000000001" customHeight="1"/>
    <row r="683" s="223" customFormat="1" ht="20.100000000000001" customHeight="1"/>
    <row r="684" s="223" customFormat="1" ht="20.100000000000001" customHeight="1"/>
    <row r="685" s="223" customFormat="1" ht="20.100000000000001" customHeight="1"/>
    <row r="686" s="223" customFormat="1" ht="20.100000000000001" customHeight="1"/>
    <row r="687" s="223" customFormat="1" ht="20.100000000000001" customHeight="1"/>
    <row r="688" s="223" customFormat="1" ht="20.100000000000001" customHeight="1"/>
    <row r="689" s="223" customFormat="1" ht="20.100000000000001" customHeight="1"/>
    <row r="690" s="223" customFormat="1" ht="20.100000000000001" customHeight="1"/>
    <row r="691" s="223" customFormat="1" ht="20.100000000000001" customHeight="1"/>
    <row r="692" s="223" customFormat="1" ht="20.100000000000001" customHeight="1"/>
    <row r="693" s="223" customFormat="1" ht="20.100000000000001" customHeight="1"/>
    <row r="694" s="223" customFormat="1" ht="20.100000000000001" customHeight="1"/>
    <row r="695" s="223" customFormat="1" ht="20.100000000000001" customHeight="1"/>
    <row r="696" s="223" customFormat="1" ht="20.100000000000001" customHeight="1"/>
    <row r="697" s="223" customFormat="1" ht="20.100000000000001" customHeight="1"/>
    <row r="698" s="223" customFormat="1" ht="20.100000000000001" customHeight="1"/>
    <row r="699" s="223" customFormat="1" ht="20.100000000000001" customHeight="1"/>
    <row r="700" s="223" customFormat="1" ht="20.100000000000001" customHeight="1"/>
    <row r="701" s="223" customFormat="1" ht="20.100000000000001" customHeight="1"/>
    <row r="702" s="223" customFormat="1" ht="20.100000000000001" customHeight="1"/>
    <row r="703" s="223" customFormat="1" ht="20.100000000000001" customHeight="1"/>
    <row r="704" s="223" customFormat="1" ht="20.100000000000001" customHeight="1"/>
    <row r="705" s="223" customFormat="1" ht="20.100000000000001" customHeight="1"/>
    <row r="706" s="223" customFormat="1" ht="20.100000000000001" customHeight="1"/>
    <row r="707" s="223" customFormat="1" ht="20.100000000000001" customHeight="1"/>
    <row r="708" s="223" customFormat="1" ht="20.100000000000001" customHeight="1"/>
    <row r="709" s="223" customFormat="1" ht="20.100000000000001" customHeight="1"/>
    <row r="710" s="223" customFormat="1" ht="20.100000000000001" customHeight="1"/>
    <row r="711" s="223" customFormat="1" ht="20.100000000000001" customHeight="1"/>
    <row r="712" s="223" customFormat="1" ht="20.100000000000001" customHeight="1"/>
    <row r="713" s="223" customFormat="1" ht="20.100000000000001" customHeight="1"/>
    <row r="714" s="223" customFormat="1" ht="20.100000000000001" customHeight="1"/>
    <row r="715" s="223" customFormat="1" ht="20.100000000000001" customHeight="1"/>
    <row r="716" s="223" customFormat="1" ht="20.100000000000001" customHeight="1"/>
    <row r="717" s="223" customFormat="1" ht="20.100000000000001" customHeight="1"/>
    <row r="718" s="223" customFormat="1" ht="20.100000000000001" customHeight="1"/>
    <row r="719" s="223" customFormat="1" ht="20.100000000000001" customHeight="1"/>
    <row r="720" s="223" customFormat="1" ht="20.100000000000001" customHeight="1"/>
    <row r="721" s="223" customFormat="1" ht="20.100000000000001" customHeight="1"/>
    <row r="722" s="223" customFormat="1" ht="20.100000000000001" customHeight="1"/>
    <row r="723" s="223" customFormat="1" ht="20.100000000000001" customHeight="1"/>
    <row r="724" s="223" customFormat="1" ht="20.100000000000001" customHeight="1"/>
    <row r="725" s="223" customFormat="1" ht="20.100000000000001" customHeight="1"/>
    <row r="726" s="223" customFormat="1" ht="20.100000000000001" customHeight="1"/>
    <row r="727" s="223" customFormat="1" ht="20.100000000000001" customHeight="1"/>
    <row r="728" s="223" customFormat="1" ht="20.100000000000001" customHeight="1"/>
    <row r="729" s="223" customFormat="1" ht="20.100000000000001" customHeight="1"/>
    <row r="730" s="223" customFormat="1" ht="20.100000000000001" customHeight="1"/>
    <row r="731" s="223" customFormat="1" ht="20.100000000000001" customHeight="1"/>
    <row r="732" s="223" customFormat="1" ht="20.100000000000001" customHeight="1"/>
    <row r="733" s="223" customFormat="1" ht="20.100000000000001" customHeight="1"/>
    <row r="734" s="223" customFormat="1" ht="20.100000000000001" customHeight="1"/>
    <row r="735" s="223" customFormat="1" ht="20.100000000000001" customHeight="1"/>
    <row r="736" s="223" customFormat="1" ht="20.100000000000001" customHeight="1"/>
    <row r="737" s="223" customFormat="1" ht="20.100000000000001" customHeight="1"/>
    <row r="738" s="223" customFormat="1" ht="20.100000000000001" customHeight="1"/>
    <row r="739" s="223" customFormat="1" ht="20.100000000000001" customHeight="1"/>
    <row r="740" s="223" customFormat="1" ht="20.100000000000001" customHeight="1"/>
    <row r="741" s="223" customFormat="1" ht="20.100000000000001" customHeight="1"/>
    <row r="742" s="223" customFormat="1" ht="20.100000000000001" customHeight="1"/>
    <row r="743" s="223" customFormat="1" ht="20.100000000000001" customHeight="1"/>
    <row r="744" s="223" customFormat="1" ht="20.100000000000001" customHeight="1"/>
    <row r="745" s="223" customFormat="1" ht="20.100000000000001" customHeight="1"/>
    <row r="746" s="223" customFormat="1" ht="20.100000000000001" customHeight="1"/>
    <row r="747" s="223" customFormat="1" ht="20.100000000000001" customHeight="1"/>
    <row r="748" s="223" customFormat="1" ht="20.100000000000001" customHeight="1"/>
    <row r="749" s="223" customFormat="1" ht="20.100000000000001" customHeight="1"/>
    <row r="750" s="223" customFormat="1" ht="20.100000000000001" customHeight="1"/>
    <row r="751" s="223" customFormat="1" ht="20.100000000000001" customHeight="1"/>
    <row r="752" s="223" customFormat="1" ht="20.100000000000001" customHeight="1"/>
    <row r="753" s="223" customFormat="1" ht="20.100000000000001" customHeight="1"/>
    <row r="754" s="223" customFormat="1" ht="20.100000000000001" customHeight="1"/>
    <row r="755" s="223" customFormat="1" ht="20.100000000000001" customHeight="1"/>
    <row r="756" s="223" customFormat="1" ht="20.100000000000001" customHeight="1"/>
    <row r="757" s="223" customFormat="1" ht="20.100000000000001" customHeight="1"/>
    <row r="758" s="223" customFormat="1" ht="20.100000000000001" customHeight="1"/>
    <row r="759" s="223" customFormat="1" ht="20.100000000000001" customHeight="1"/>
    <row r="760" s="223" customFormat="1" ht="20.100000000000001" customHeight="1"/>
    <row r="761" s="223" customFormat="1" ht="20.100000000000001" customHeight="1"/>
    <row r="762" s="223" customFormat="1" ht="20.100000000000001" customHeight="1"/>
    <row r="763" s="223" customFormat="1" ht="20.100000000000001" customHeight="1"/>
    <row r="764" s="223" customFormat="1" ht="20.100000000000001" customHeight="1"/>
    <row r="765" s="223" customFormat="1" ht="20.100000000000001" customHeight="1"/>
    <row r="766" s="223" customFormat="1" ht="20.100000000000001" customHeight="1"/>
    <row r="767" s="223" customFormat="1" ht="20.100000000000001" customHeight="1"/>
    <row r="768" s="223" customFormat="1" ht="20.100000000000001" customHeight="1"/>
    <row r="769" s="223" customFormat="1" ht="20.100000000000001" customHeight="1"/>
    <row r="770" s="223" customFormat="1" ht="20.100000000000001" customHeight="1"/>
    <row r="771" s="223" customFormat="1" ht="20.100000000000001" customHeight="1"/>
    <row r="772" s="223" customFormat="1" ht="20.100000000000001" customHeight="1"/>
    <row r="773" s="223" customFormat="1" ht="20.100000000000001" customHeight="1"/>
    <row r="774" s="223" customFormat="1" ht="20.100000000000001" customHeight="1"/>
    <row r="775" s="223" customFormat="1" ht="20.100000000000001" customHeight="1"/>
    <row r="776" s="223" customFormat="1" ht="20.100000000000001" customHeight="1"/>
    <row r="777" s="223" customFormat="1" ht="20.100000000000001" customHeight="1"/>
    <row r="778" s="223" customFormat="1" ht="20.100000000000001" customHeight="1"/>
    <row r="779" s="223" customFormat="1" ht="20.100000000000001" customHeight="1"/>
    <row r="780" s="223" customFormat="1" ht="20.100000000000001" customHeight="1"/>
    <row r="781" s="223" customFormat="1" ht="20.100000000000001" customHeight="1"/>
    <row r="782" s="223" customFormat="1" ht="20.100000000000001" customHeight="1"/>
    <row r="783" s="223" customFormat="1" ht="20.100000000000001" customHeight="1"/>
    <row r="784" s="223" customFormat="1" ht="20.100000000000001" customHeight="1"/>
    <row r="785" s="223" customFormat="1" ht="20.100000000000001" customHeight="1"/>
    <row r="786" s="223" customFormat="1" ht="20.100000000000001" customHeight="1"/>
    <row r="787" s="223" customFormat="1" ht="20.100000000000001" customHeight="1"/>
    <row r="788" s="223" customFormat="1" ht="20.100000000000001" customHeight="1"/>
    <row r="789" s="223" customFormat="1" ht="20.100000000000001" customHeight="1"/>
    <row r="790" s="223" customFormat="1" ht="20.100000000000001" customHeight="1"/>
    <row r="791" s="223" customFormat="1" ht="20.100000000000001" customHeight="1"/>
    <row r="792" s="223" customFormat="1" ht="20.100000000000001" customHeight="1"/>
    <row r="793" s="223" customFormat="1" ht="20.100000000000001" customHeight="1"/>
    <row r="794" s="223" customFormat="1" ht="20.100000000000001" customHeight="1"/>
    <row r="795" s="223" customFormat="1" ht="20.100000000000001" customHeight="1"/>
    <row r="796" s="223" customFormat="1" ht="20.100000000000001" customHeight="1"/>
    <row r="797" s="223" customFormat="1" ht="20.100000000000001" customHeight="1"/>
    <row r="798" s="223" customFormat="1" ht="20.100000000000001" customHeight="1"/>
    <row r="799" s="223" customFormat="1" ht="20.100000000000001" customHeight="1"/>
    <row r="800" s="223" customFormat="1" ht="20.100000000000001" customHeight="1"/>
    <row r="801" s="223" customFormat="1" ht="20.100000000000001" customHeight="1"/>
    <row r="802" s="223" customFormat="1" ht="20.100000000000001" customHeight="1"/>
    <row r="803" s="223" customFormat="1" ht="20.100000000000001" customHeight="1"/>
    <row r="804" s="223" customFormat="1" ht="20.100000000000001" customHeight="1"/>
    <row r="805" s="223" customFormat="1" ht="20.100000000000001" customHeight="1"/>
    <row r="806" s="223" customFormat="1" ht="20.100000000000001" customHeight="1"/>
    <row r="807" s="223" customFormat="1" ht="20.100000000000001" customHeight="1"/>
    <row r="808" s="223" customFormat="1" ht="20.100000000000001" customHeight="1"/>
    <row r="809" s="223" customFormat="1" ht="20.100000000000001" customHeight="1"/>
    <row r="810" s="223" customFormat="1" ht="20.100000000000001" customHeight="1"/>
    <row r="811" s="223" customFormat="1" ht="20.100000000000001" customHeight="1"/>
    <row r="812" s="223" customFormat="1" ht="20.100000000000001" customHeight="1"/>
    <row r="813" s="223" customFormat="1" ht="20.100000000000001" customHeight="1"/>
    <row r="814" s="223" customFormat="1" ht="20.100000000000001" customHeight="1"/>
    <row r="815" s="223" customFormat="1" ht="20.100000000000001" customHeight="1"/>
    <row r="816" s="223" customFormat="1" ht="20.100000000000001" customHeight="1"/>
    <row r="817" s="223" customFormat="1" ht="20.100000000000001" customHeight="1"/>
    <row r="818" s="223" customFormat="1" ht="20.100000000000001" customHeight="1"/>
    <row r="819" s="223" customFormat="1" ht="20.100000000000001" customHeight="1"/>
    <row r="820" s="223" customFormat="1" ht="20.100000000000001" customHeight="1"/>
    <row r="821" s="223" customFormat="1" ht="20.100000000000001" customHeight="1"/>
    <row r="822" s="223" customFormat="1" ht="20.100000000000001" customHeight="1"/>
    <row r="823" s="223" customFormat="1" ht="20.100000000000001" customHeight="1"/>
    <row r="824" s="223" customFormat="1" ht="20.100000000000001" customHeight="1"/>
    <row r="825" s="223" customFormat="1" ht="20.100000000000001" customHeight="1"/>
    <row r="826" s="223" customFormat="1" ht="20.100000000000001" customHeight="1"/>
    <row r="827" s="223" customFormat="1" ht="20.100000000000001" customHeight="1"/>
    <row r="828" s="223" customFormat="1" ht="20.100000000000001" customHeight="1"/>
    <row r="829" s="223" customFormat="1" ht="20.100000000000001" customHeight="1"/>
    <row r="830" s="223" customFormat="1" ht="20.100000000000001" customHeight="1"/>
    <row r="831" s="223" customFormat="1" ht="20.100000000000001" customHeight="1"/>
    <row r="832" s="223" customFormat="1" ht="20.100000000000001" customHeight="1"/>
    <row r="833" s="223" customFormat="1" ht="20.100000000000001" customHeight="1"/>
    <row r="834" s="223" customFormat="1" ht="20.100000000000001" customHeight="1"/>
    <row r="835" s="223" customFormat="1" ht="20.100000000000001" customHeight="1"/>
    <row r="836" s="223" customFormat="1" ht="20.100000000000001" customHeight="1"/>
    <row r="837" s="223" customFormat="1" ht="20.100000000000001" customHeight="1"/>
    <row r="838" s="223" customFormat="1" ht="20.100000000000001" customHeight="1"/>
    <row r="839" s="223" customFormat="1" ht="20.100000000000001" customHeight="1"/>
    <row r="840" s="223" customFormat="1" ht="20.100000000000001" customHeight="1"/>
    <row r="841" s="223" customFormat="1" ht="20.100000000000001" customHeight="1"/>
    <row r="842" s="223" customFormat="1" ht="20.100000000000001" customHeight="1"/>
    <row r="843" s="223" customFormat="1" ht="20.100000000000001" customHeight="1"/>
    <row r="844" s="223" customFormat="1" ht="20.100000000000001" customHeight="1"/>
    <row r="845" s="223" customFormat="1" ht="20.100000000000001" customHeight="1"/>
    <row r="846" s="223" customFormat="1" ht="20.100000000000001" customHeight="1"/>
    <row r="847" s="223" customFormat="1" ht="20.100000000000001" customHeight="1"/>
    <row r="848" s="223" customFormat="1" ht="20.100000000000001" customHeight="1"/>
    <row r="849" s="223" customFormat="1" ht="20.100000000000001" customHeight="1"/>
    <row r="850" s="223" customFormat="1" ht="20.100000000000001" customHeight="1"/>
    <row r="851" s="223" customFormat="1" ht="20.100000000000001" customHeight="1"/>
    <row r="852" s="223" customFormat="1" ht="20.100000000000001" customHeight="1"/>
    <row r="853" s="223" customFormat="1" ht="20.100000000000001" customHeight="1"/>
    <row r="854" s="223" customFormat="1" ht="20.100000000000001" customHeight="1"/>
    <row r="855" s="223" customFormat="1" ht="20.100000000000001" customHeight="1"/>
    <row r="856" s="223" customFormat="1" ht="20.100000000000001" customHeight="1"/>
    <row r="857" s="223" customFormat="1" ht="20.100000000000001" customHeight="1"/>
    <row r="858" s="223" customFormat="1" ht="20.100000000000001" customHeight="1"/>
    <row r="859" s="223" customFormat="1" ht="20.100000000000001" customHeight="1"/>
    <row r="860" s="223" customFormat="1" ht="20.100000000000001" customHeight="1"/>
    <row r="861" s="223" customFormat="1" ht="20.100000000000001" customHeight="1"/>
    <row r="862" s="223" customFormat="1" ht="20.100000000000001" customHeight="1"/>
    <row r="863" s="223" customFormat="1" ht="20.100000000000001" customHeight="1"/>
    <row r="864" s="223" customFormat="1" ht="20.100000000000001" customHeight="1"/>
    <row r="865" s="223" customFormat="1" ht="20.100000000000001" customHeight="1"/>
    <row r="866" s="223" customFormat="1" ht="20.100000000000001" customHeight="1"/>
    <row r="867" s="223" customFormat="1" ht="20.100000000000001" customHeight="1"/>
    <row r="868" s="223" customFormat="1" ht="20.100000000000001" customHeight="1"/>
    <row r="869" s="223" customFormat="1" ht="20.100000000000001" customHeight="1"/>
    <row r="870" s="223" customFormat="1" ht="20.100000000000001" customHeight="1"/>
    <row r="871" s="223" customFormat="1" ht="20.100000000000001" customHeight="1"/>
    <row r="872" s="223" customFormat="1" ht="20.100000000000001" customHeight="1"/>
    <row r="873" s="223" customFormat="1" ht="20.100000000000001" customHeight="1"/>
    <row r="874" s="223" customFormat="1" ht="20.100000000000001" customHeight="1"/>
    <row r="875" s="223" customFormat="1" ht="20.100000000000001" customHeight="1"/>
    <row r="876" s="223" customFormat="1" ht="20.100000000000001" customHeight="1"/>
    <row r="877" s="223" customFormat="1" ht="20.100000000000001" customHeight="1"/>
    <row r="878" s="223" customFormat="1" ht="20.100000000000001" customHeight="1"/>
    <row r="879" s="223" customFormat="1" ht="20.100000000000001" customHeight="1"/>
  </sheetData>
  <mergeCells count="24">
    <mergeCell ref="E62:F62"/>
    <mergeCell ref="G62:H62"/>
    <mergeCell ref="E63:F63"/>
    <mergeCell ref="G63:H63"/>
    <mergeCell ref="G9:G10"/>
    <mergeCell ref="B23:D23"/>
    <mergeCell ref="B22:D22"/>
    <mergeCell ref="B11:D11"/>
    <mergeCell ref="B12:B21"/>
    <mergeCell ref="C12:D12"/>
    <mergeCell ref="C14:D14"/>
    <mergeCell ref="C15:D15"/>
    <mergeCell ref="C16:D16"/>
    <mergeCell ref="E3:K3"/>
    <mergeCell ref="E4:K4"/>
    <mergeCell ref="E5:K5"/>
    <mergeCell ref="B8:D10"/>
    <mergeCell ref="E8:G8"/>
    <mergeCell ref="H8:H10"/>
    <mergeCell ref="I8:K8"/>
    <mergeCell ref="F9:F10"/>
    <mergeCell ref="I9:I10"/>
    <mergeCell ref="J9:J10"/>
    <mergeCell ref="K9:K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5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rgb="FF92D050"/>
  </sheetPr>
  <dimension ref="A1:M879"/>
  <sheetViews>
    <sheetView workbookViewId="0"/>
  </sheetViews>
  <sheetFormatPr defaultRowHeight="15.75" zeroHeight="1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3.28515625" style="223" customWidth="1"/>
    <col min="264" max="264" width="10.28515625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3.28515625" style="223" customWidth="1"/>
    <col min="520" max="520" width="10.28515625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3.28515625" style="223" customWidth="1"/>
    <col min="776" max="776" width="10.28515625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3.28515625" style="223" customWidth="1"/>
    <col min="1032" max="1032" width="10.28515625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3.28515625" style="223" customWidth="1"/>
    <col min="1288" max="1288" width="10.28515625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3.28515625" style="223" customWidth="1"/>
    <col min="1544" max="1544" width="10.28515625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3.28515625" style="223" customWidth="1"/>
    <col min="1800" max="1800" width="10.28515625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3.28515625" style="223" customWidth="1"/>
    <col min="2056" max="2056" width="10.28515625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3.28515625" style="223" customWidth="1"/>
    <col min="2312" max="2312" width="10.28515625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3.28515625" style="223" customWidth="1"/>
    <col min="2568" max="2568" width="10.28515625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3.28515625" style="223" customWidth="1"/>
    <col min="2824" max="2824" width="10.28515625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3.28515625" style="223" customWidth="1"/>
    <col min="3080" max="3080" width="10.28515625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3.28515625" style="223" customWidth="1"/>
    <col min="3336" max="3336" width="10.28515625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3.28515625" style="223" customWidth="1"/>
    <col min="3592" max="3592" width="10.28515625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3.28515625" style="223" customWidth="1"/>
    <col min="3848" max="3848" width="10.28515625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3.28515625" style="223" customWidth="1"/>
    <col min="4104" max="4104" width="10.28515625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3.28515625" style="223" customWidth="1"/>
    <col min="4360" max="4360" width="10.28515625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3.28515625" style="223" customWidth="1"/>
    <col min="4616" max="4616" width="10.28515625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3.28515625" style="223" customWidth="1"/>
    <col min="4872" max="4872" width="10.28515625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3.28515625" style="223" customWidth="1"/>
    <col min="5128" max="5128" width="10.28515625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3.28515625" style="223" customWidth="1"/>
    <col min="5384" max="5384" width="10.28515625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3.28515625" style="223" customWidth="1"/>
    <col min="5640" max="5640" width="10.28515625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3.28515625" style="223" customWidth="1"/>
    <col min="5896" max="5896" width="10.28515625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3.28515625" style="223" customWidth="1"/>
    <col min="6152" max="6152" width="10.28515625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3.28515625" style="223" customWidth="1"/>
    <col min="6408" max="6408" width="10.28515625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3.28515625" style="223" customWidth="1"/>
    <col min="6664" max="6664" width="10.28515625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3.28515625" style="223" customWidth="1"/>
    <col min="6920" max="6920" width="10.28515625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3.28515625" style="223" customWidth="1"/>
    <col min="7176" max="7176" width="10.28515625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3.28515625" style="223" customWidth="1"/>
    <col min="7432" max="7432" width="10.28515625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3.28515625" style="223" customWidth="1"/>
    <col min="7688" max="7688" width="10.28515625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3.28515625" style="223" customWidth="1"/>
    <col min="7944" max="7944" width="10.28515625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3.28515625" style="223" customWidth="1"/>
    <col min="8200" max="8200" width="10.28515625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3.28515625" style="223" customWidth="1"/>
    <col min="8456" max="8456" width="10.28515625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3.28515625" style="223" customWidth="1"/>
    <col min="8712" max="8712" width="10.28515625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3.28515625" style="223" customWidth="1"/>
    <col min="8968" max="8968" width="10.28515625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3.28515625" style="223" customWidth="1"/>
    <col min="9224" max="9224" width="10.28515625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3.28515625" style="223" customWidth="1"/>
    <col min="9480" max="9480" width="10.28515625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3.28515625" style="223" customWidth="1"/>
    <col min="9736" max="9736" width="10.28515625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3.28515625" style="223" customWidth="1"/>
    <col min="9992" max="9992" width="10.28515625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3.28515625" style="223" customWidth="1"/>
    <col min="10248" max="10248" width="10.28515625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3.28515625" style="223" customWidth="1"/>
    <col min="10504" max="10504" width="10.28515625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3.28515625" style="223" customWidth="1"/>
    <col min="10760" max="10760" width="10.28515625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3.28515625" style="223" customWidth="1"/>
    <col min="11016" max="11016" width="10.28515625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3.28515625" style="223" customWidth="1"/>
    <col min="11272" max="11272" width="10.28515625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3.28515625" style="223" customWidth="1"/>
    <col min="11528" max="11528" width="10.28515625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3.28515625" style="223" customWidth="1"/>
    <col min="11784" max="11784" width="10.28515625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3.28515625" style="223" customWidth="1"/>
    <col min="12040" max="12040" width="10.28515625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3.28515625" style="223" customWidth="1"/>
    <col min="12296" max="12296" width="10.28515625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3.28515625" style="223" customWidth="1"/>
    <col min="12552" max="12552" width="10.28515625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3.28515625" style="223" customWidth="1"/>
    <col min="12808" max="12808" width="10.28515625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3.28515625" style="223" customWidth="1"/>
    <col min="13064" max="13064" width="10.28515625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3.28515625" style="223" customWidth="1"/>
    <col min="13320" max="13320" width="10.28515625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3.28515625" style="223" customWidth="1"/>
    <col min="13576" max="13576" width="10.28515625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3.28515625" style="223" customWidth="1"/>
    <col min="13832" max="13832" width="10.28515625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3.28515625" style="223" customWidth="1"/>
    <col min="14088" max="14088" width="10.28515625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3.28515625" style="223" customWidth="1"/>
    <col min="14344" max="14344" width="10.28515625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3.28515625" style="223" customWidth="1"/>
    <col min="14600" max="14600" width="10.28515625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3.28515625" style="223" customWidth="1"/>
    <col min="14856" max="14856" width="10.28515625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3.28515625" style="223" customWidth="1"/>
    <col min="15112" max="15112" width="10.28515625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3.28515625" style="223" customWidth="1"/>
    <col min="15368" max="15368" width="10.28515625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3.28515625" style="223" customWidth="1"/>
    <col min="15624" max="15624" width="10.28515625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3.28515625" style="223" customWidth="1"/>
    <col min="15880" max="15880" width="10.28515625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3.28515625" style="223" customWidth="1"/>
    <col min="16136" max="16136" width="10.28515625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</row>
    <row r="2" spans="1:13" ht="20.100000000000001" customHeight="1">
      <c r="A2" s="320" t="s">
        <v>41</v>
      </c>
      <c r="B2" s="225" t="s">
        <v>2</v>
      </c>
      <c r="C2" s="263"/>
      <c r="D2" s="322" t="s">
        <v>42</v>
      </c>
      <c r="F2" s="328" t="s">
        <v>122</v>
      </c>
      <c r="G2" s="327"/>
      <c r="H2" s="327"/>
      <c r="I2" s="327"/>
      <c r="J2" s="327"/>
      <c r="K2" s="327"/>
    </row>
    <row r="3" spans="1:13" ht="20.100000000000001" customHeight="1">
      <c r="A3" s="321" t="s">
        <v>74</v>
      </c>
      <c r="B3" s="224" t="s">
        <v>3</v>
      </c>
      <c r="C3" s="222"/>
      <c r="D3" s="264" t="s">
        <v>75</v>
      </c>
      <c r="E3" s="477" t="s">
        <v>149</v>
      </c>
      <c r="F3" s="478"/>
      <c r="G3" s="478"/>
      <c r="H3" s="478"/>
      <c r="I3" s="478"/>
      <c r="J3" s="478"/>
      <c r="K3" s="478"/>
    </row>
    <row r="4" spans="1:13" ht="19.5" customHeight="1">
      <c r="A4" s="265"/>
      <c r="B4" s="253"/>
      <c r="C4" s="253"/>
      <c r="D4" s="266"/>
      <c r="E4" s="479" t="s">
        <v>150</v>
      </c>
      <c r="F4" s="479"/>
      <c r="G4" s="479"/>
      <c r="H4" s="479"/>
      <c r="I4" s="479"/>
      <c r="J4" s="479"/>
      <c r="K4" s="479"/>
    </row>
    <row r="5" spans="1:13" ht="19.5" customHeight="1">
      <c r="A5" s="267"/>
      <c r="B5" s="222"/>
      <c r="C5" s="222"/>
      <c r="D5" s="268"/>
      <c r="E5" s="479" t="s">
        <v>151</v>
      </c>
      <c r="F5" s="479"/>
      <c r="G5" s="479"/>
      <c r="H5" s="479"/>
      <c r="I5" s="479"/>
      <c r="J5" s="479"/>
      <c r="K5" s="479"/>
    </row>
    <row r="6" spans="1:13" ht="20.100000000000001" customHeight="1">
      <c r="A6" s="269"/>
      <c r="B6" s="222"/>
      <c r="C6" s="226"/>
      <c r="D6" s="270"/>
      <c r="F6" s="271"/>
      <c r="G6" s="262" t="s">
        <v>4</v>
      </c>
      <c r="H6" s="329">
        <v>2014</v>
      </c>
    </row>
    <row r="7" spans="1:13" ht="20.100000000000001" customHeight="1" thickBot="1">
      <c r="A7" s="272"/>
      <c r="B7" s="222"/>
      <c r="C7" s="226"/>
      <c r="D7" s="227"/>
      <c r="E7" s="226"/>
      <c r="F7" s="273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</row>
    <row r="9" spans="1:13" ht="24" customHeight="1">
      <c r="A9" s="249" t="s">
        <v>6</v>
      </c>
      <c r="B9" s="484"/>
      <c r="C9" s="485"/>
      <c r="D9" s="485"/>
      <c r="E9" s="25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274"/>
    </row>
    <row r="10" spans="1:13" ht="47.25" customHeight="1" thickBot="1">
      <c r="A10" s="249"/>
      <c r="B10" s="486"/>
      <c r="C10" s="487"/>
      <c r="D10" s="487"/>
      <c r="E10" s="109" t="s">
        <v>98</v>
      </c>
      <c r="F10" s="497"/>
      <c r="G10" s="497"/>
      <c r="H10" s="492"/>
      <c r="I10" s="502"/>
      <c r="J10" s="502"/>
      <c r="K10" s="502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276"/>
      <c r="F12" s="445">
        <v>1.5</v>
      </c>
      <c r="G12" s="278"/>
      <c r="H12" s="276">
        <v>1.5</v>
      </c>
      <c r="I12" s="446"/>
      <c r="J12" s="279"/>
      <c r="K12" s="279"/>
    </row>
    <row r="13" spans="1:13" ht="16.5" customHeight="1">
      <c r="A13" s="245">
        <v>2</v>
      </c>
      <c r="B13" s="467"/>
      <c r="C13" s="280" t="s">
        <v>126</v>
      </c>
      <c r="D13" s="228"/>
      <c r="E13" s="281"/>
      <c r="F13" s="282"/>
      <c r="G13" s="283"/>
      <c r="H13" s="281"/>
      <c r="I13" s="284"/>
      <c r="J13" s="284"/>
      <c r="K13" s="284"/>
    </row>
    <row r="14" spans="1:13" ht="16.5" customHeight="1">
      <c r="A14" s="245">
        <v>3</v>
      </c>
      <c r="B14" s="467"/>
      <c r="C14" s="471" t="s">
        <v>127</v>
      </c>
      <c r="D14" s="472"/>
      <c r="E14" s="285"/>
      <c r="F14" s="286">
        <v>1.5</v>
      </c>
      <c r="G14" s="287"/>
      <c r="H14" s="288">
        <v>1.5</v>
      </c>
      <c r="I14" s="289"/>
      <c r="J14" s="289"/>
      <c r="K14" s="289"/>
    </row>
    <row r="15" spans="1:13" ht="16.5" customHeight="1">
      <c r="A15" s="245">
        <v>4</v>
      </c>
      <c r="B15" s="467"/>
      <c r="C15" s="473" t="s">
        <v>13</v>
      </c>
      <c r="D15" s="474"/>
      <c r="E15" s="290"/>
      <c r="F15" s="291"/>
      <c r="G15" s="292"/>
      <c r="H15" s="290"/>
      <c r="I15" s="293"/>
      <c r="J15" s="293"/>
      <c r="K15" s="293"/>
    </row>
    <row r="16" spans="1:13" ht="30.6" customHeight="1">
      <c r="A16" s="245">
        <v>5</v>
      </c>
      <c r="B16" s="467"/>
      <c r="C16" s="475" t="s">
        <v>128</v>
      </c>
      <c r="D16" s="476"/>
      <c r="E16" s="281"/>
      <c r="F16" s="282"/>
      <c r="G16" s="283"/>
      <c r="H16" s="281"/>
      <c r="I16" s="284"/>
      <c r="J16" s="284"/>
      <c r="K16" s="284"/>
    </row>
    <row r="17" spans="1:11" ht="16.5" customHeight="1">
      <c r="A17" s="245">
        <v>6</v>
      </c>
      <c r="B17" s="467"/>
      <c r="C17" s="280" t="s">
        <v>129</v>
      </c>
      <c r="D17" s="229"/>
      <c r="E17" s="294"/>
      <c r="F17" s="295"/>
      <c r="G17" s="296"/>
      <c r="H17" s="294"/>
      <c r="I17" s="297"/>
      <c r="J17" s="297"/>
      <c r="K17" s="297"/>
    </row>
    <row r="18" spans="1:11" ht="16.5" customHeight="1">
      <c r="A18" s="245">
        <v>7</v>
      </c>
      <c r="B18" s="467"/>
      <c r="C18" s="251" t="s">
        <v>14</v>
      </c>
      <c r="D18" s="335"/>
      <c r="E18" s="290"/>
      <c r="F18" s="291"/>
      <c r="G18" s="292"/>
      <c r="H18" s="298"/>
      <c r="I18" s="293"/>
      <c r="J18" s="293"/>
      <c r="K18" s="293"/>
    </row>
    <row r="19" spans="1:11" ht="16.5" customHeight="1">
      <c r="A19" s="245">
        <v>8</v>
      </c>
      <c r="B19" s="467"/>
      <c r="C19" s="251" t="s">
        <v>15</v>
      </c>
      <c r="D19" s="335"/>
      <c r="E19" s="290"/>
      <c r="F19" s="291"/>
      <c r="G19" s="292"/>
      <c r="H19" s="290"/>
      <c r="I19" s="293"/>
      <c r="J19" s="293"/>
      <c r="K19" s="293"/>
    </row>
    <row r="20" spans="1:11" ht="16.5" customHeight="1">
      <c r="A20" s="245">
        <v>9</v>
      </c>
      <c r="B20" s="467"/>
      <c r="C20" s="251" t="s">
        <v>16</v>
      </c>
      <c r="D20" s="335"/>
      <c r="E20" s="290"/>
      <c r="F20" s="291"/>
      <c r="G20" s="292"/>
      <c r="H20" s="290"/>
      <c r="I20" s="293"/>
      <c r="J20" s="293"/>
      <c r="K20" s="293"/>
    </row>
    <row r="21" spans="1:11" ht="16.5" customHeight="1">
      <c r="A21" s="245">
        <v>10</v>
      </c>
      <c r="B21" s="468"/>
      <c r="C21" s="251" t="s">
        <v>17</v>
      </c>
      <c r="D21" s="335"/>
      <c r="E21" s="290"/>
      <c r="F21" s="291">
        <v>8.01</v>
      </c>
      <c r="G21" s="292">
        <v>1.68</v>
      </c>
      <c r="H21" s="290">
        <v>9.69</v>
      </c>
      <c r="I21" s="293"/>
      <c r="J21" s="293"/>
      <c r="K21" s="293"/>
    </row>
    <row r="22" spans="1:11" ht="16.5" customHeight="1">
      <c r="A22" s="245">
        <v>11</v>
      </c>
      <c r="B22" s="455" t="s">
        <v>130</v>
      </c>
      <c r="C22" s="456"/>
      <c r="D22" s="456"/>
      <c r="E22" s="299"/>
      <c r="F22" s="300"/>
      <c r="G22" s="301"/>
      <c r="H22" s="299"/>
      <c r="I22" s="302"/>
      <c r="J22" s="302"/>
      <c r="K22" s="302"/>
    </row>
    <row r="23" spans="1:11" ht="16.5" customHeight="1">
      <c r="A23" s="245">
        <v>12</v>
      </c>
      <c r="B23" s="457" t="s">
        <v>18</v>
      </c>
      <c r="C23" s="458"/>
      <c r="D23" s="458"/>
      <c r="E23" s="290"/>
      <c r="F23" s="290"/>
      <c r="G23" s="290"/>
      <c r="H23" s="290"/>
      <c r="I23" s="290"/>
      <c r="J23" s="290"/>
      <c r="K23" s="290"/>
    </row>
    <row r="24" spans="1:11" ht="16.5" customHeight="1">
      <c r="A24" s="245">
        <v>13</v>
      </c>
      <c r="B24" s="230"/>
      <c r="C24" s="231"/>
      <c r="D24" s="255" t="s">
        <v>131</v>
      </c>
      <c r="E24" s="281"/>
      <c r="F24" s="282"/>
      <c r="G24" s="283"/>
      <c r="H24" s="281"/>
      <c r="I24" s="304"/>
      <c r="J24" s="304"/>
      <c r="K24" s="304"/>
    </row>
    <row r="25" spans="1:11" ht="16.5" customHeight="1">
      <c r="A25" s="245">
        <v>14</v>
      </c>
      <c r="B25" s="232"/>
      <c r="D25" s="236" t="s">
        <v>132</v>
      </c>
      <c r="E25" s="294"/>
      <c r="F25" s="295"/>
      <c r="G25" s="296"/>
      <c r="H25" s="294"/>
      <c r="I25" s="305"/>
      <c r="J25" s="305"/>
      <c r="K25" s="305"/>
    </row>
    <row r="26" spans="1:11" ht="16.5" customHeight="1">
      <c r="A26" s="245">
        <v>15</v>
      </c>
      <c r="B26" s="233" t="s">
        <v>133</v>
      </c>
      <c r="C26" s="234"/>
      <c r="D26" s="234"/>
      <c r="E26" s="290"/>
      <c r="F26" s="291"/>
      <c r="G26" s="292"/>
      <c r="H26" s="290"/>
      <c r="I26" s="303"/>
      <c r="J26" s="303"/>
      <c r="K26" s="303"/>
    </row>
    <row r="27" spans="1:11" ht="16.5" customHeight="1">
      <c r="A27" s="245">
        <v>16</v>
      </c>
      <c r="B27" s="233" t="s">
        <v>19</v>
      </c>
      <c r="C27" s="234"/>
      <c r="D27" s="234"/>
      <c r="E27" s="290"/>
      <c r="F27" s="291"/>
      <c r="G27" s="292"/>
      <c r="H27" s="290"/>
      <c r="I27" s="303"/>
      <c r="J27" s="303"/>
      <c r="K27" s="303"/>
    </row>
    <row r="28" spans="1:11" ht="16.5" customHeight="1">
      <c r="A28" s="245">
        <v>17</v>
      </c>
      <c r="B28" s="250" t="s">
        <v>20</v>
      </c>
      <c r="C28" s="335"/>
      <c r="D28" s="335"/>
      <c r="E28" s="290"/>
      <c r="F28" s="291"/>
      <c r="G28" s="292"/>
      <c r="H28" s="290"/>
      <c r="I28" s="303"/>
      <c r="J28" s="303"/>
      <c r="K28" s="303"/>
    </row>
    <row r="29" spans="1:11" ht="16.5" customHeight="1">
      <c r="A29" s="245">
        <v>18</v>
      </c>
      <c r="B29" s="235" t="s">
        <v>134</v>
      </c>
      <c r="C29" s="236"/>
      <c r="D29" s="236"/>
      <c r="E29" s="290"/>
      <c r="F29" s="291"/>
      <c r="G29" s="292"/>
      <c r="H29" s="290"/>
      <c r="I29" s="303"/>
      <c r="J29" s="303"/>
      <c r="K29" s="303"/>
    </row>
    <row r="30" spans="1:11" ht="16.5" customHeight="1">
      <c r="A30" s="245">
        <v>19</v>
      </c>
      <c r="B30" s="250" t="s">
        <v>135</v>
      </c>
      <c r="C30" s="335"/>
      <c r="D30" s="335"/>
      <c r="E30" s="290"/>
      <c r="F30" s="291"/>
      <c r="G30" s="292"/>
      <c r="H30" s="290"/>
      <c r="I30" s="303"/>
      <c r="J30" s="303"/>
      <c r="K30" s="303"/>
    </row>
    <row r="31" spans="1:11" ht="16.5" customHeight="1">
      <c r="A31" s="245">
        <v>20</v>
      </c>
      <c r="B31" s="233" t="s">
        <v>21</v>
      </c>
      <c r="C31" s="234"/>
      <c r="D31" s="234"/>
      <c r="E31" s="290"/>
      <c r="F31" s="291"/>
      <c r="G31" s="292"/>
      <c r="H31" s="290"/>
      <c r="I31" s="303"/>
      <c r="J31" s="303"/>
      <c r="K31" s="303"/>
    </row>
    <row r="32" spans="1:11" ht="16.5" customHeight="1">
      <c r="A32" s="245">
        <v>21</v>
      </c>
      <c r="B32" s="250" t="s">
        <v>22</v>
      </c>
      <c r="C32" s="335"/>
      <c r="D32" s="335"/>
      <c r="E32" s="290"/>
      <c r="F32" s="291"/>
      <c r="G32" s="292"/>
      <c r="H32" s="290"/>
      <c r="I32" s="303"/>
      <c r="J32" s="303"/>
      <c r="K32" s="303"/>
    </row>
    <row r="33" spans="1:11" ht="16.5" customHeight="1">
      <c r="A33" s="245">
        <v>22</v>
      </c>
      <c r="B33" s="235" t="s">
        <v>136</v>
      </c>
      <c r="C33" s="236"/>
      <c r="D33" s="236"/>
      <c r="E33" s="290"/>
      <c r="F33" s="291"/>
      <c r="G33" s="292"/>
      <c r="H33" s="290"/>
      <c r="I33" s="303"/>
      <c r="J33" s="303"/>
      <c r="K33" s="303"/>
    </row>
    <row r="34" spans="1:11" ht="16.5" customHeight="1">
      <c r="A34" s="245">
        <v>23</v>
      </c>
      <c r="B34" s="250" t="s">
        <v>23</v>
      </c>
      <c r="C34" s="335"/>
      <c r="D34" s="335"/>
      <c r="E34" s="290"/>
      <c r="F34" s="291"/>
      <c r="G34" s="292"/>
      <c r="H34" s="290"/>
      <c r="I34" s="303"/>
      <c r="J34" s="303"/>
      <c r="K34" s="303"/>
    </row>
    <row r="35" spans="1:11" ht="16.5" customHeight="1">
      <c r="A35" s="245">
        <v>24</v>
      </c>
      <c r="B35" s="250" t="s">
        <v>24</v>
      </c>
      <c r="C35" s="335"/>
      <c r="D35" s="335"/>
      <c r="E35" s="290"/>
      <c r="F35" s="291"/>
      <c r="G35" s="292"/>
      <c r="H35" s="290"/>
      <c r="I35" s="303"/>
      <c r="J35" s="303"/>
      <c r="K35" s="303"/>
    </row>
    <row r="36" spans="1:11" ht="16.5" customHeight="1">
      <c r="A36" s="245">
        <v>25</v>
      </c>
      <c r="B36" s="250" t="s">
        <v>25</v>
      </c>
      <c r="C36" s="335"/>
      <c r="D36" s="335"/>
      <c r="E36" s="290"/>
      <c r="F36" s="291"/>
      <c r="G36" s="292"/>
      <c r="H36" s="290"/>
      <c r="I36" s="303"/>
      <c r="J36" s="303"/>
      <c r="K36" s="303"/>
    </row>
    <row r="37" spans="1:11" ht="16.5" customHeight="1">
      <c r="A37" s="245">
        <v>26</v>
      </c>
      <c r="B37" s="250" t="s">
        <v>26</v>
      </c>
      <c r="C37" s="335"/>
      <c r="D37" s="335"/>
      <c r="E37" s="290"/>
      <c r="F37" s="291"/>
      <c r="G37" s="292"/>
      <c r="H37" s="290"/>
      <c r="I37" s="303"/>
      <c r="J37" s="303"/>
      <c r="K37" s="303"/>
    </row>
    <row r="38" spans="1:11" ht="16.5" customHeight="1">
      <c r="A38" s="245">
        <v>27</v>
      </c>
      <c r="B38" s="250" t="s">
        <v>27</v>
      </c>
      <c r="C38" s="335"/>
      <c r="D38" s="335"/>
      <c r="E38" s="290"/>
      <c r="F38" s="291"/>
      <c r="G38" s="292"/>
      <c r="H38" s="290"/>
      <c r="I38" s="303"/>
      <c r="J38" s="303"/>
      <c r="K38" s="303"/>
    </row>
    <row r="39" spans="1:11" ht="16.5" customHeight="1">
      <c r="A39" s="245">
        <v>28</v>
      </c>
      <c r="B39" s="250" t="s">
        <v>28</v>
      </c>
      <c r="C39" s="335"/>
      <c r="D39" s="335"/>
      <c r="E39" s="290"/>
      <c r="F39" s="291"/>
      <c r="G39" s="292"/>
      <c r="H39" s="290"/>
      <c r="I39" s="303"/>
      <c r="J39" s="303"/>
      <c r="K39" s="303"/>
    </row>
    <row r="40" spans="1:11" ht="16.5" customHeight="1">
      <c r="A40" s="245">
        <v>29</v>
      </c>
      <c r="B40" s="250" t="s">
        <v>29</v>
      </c>
      <c r="C40" s="335"/>
      <c r="D40" s="335"/>
      <c r="E40" s="290"/>
      <c r="F40" s="291"/>
      <c r="G40" s="292"/>
      <c r="H40" s="290"/>
      <c r="I40" s="303"/>
      <c r="J40" s="303"/>
      <c r="K40" s="303"/>
    </row>
    <row r="41" spans="1:11" ht="16.5" customHeight="1">
      <c r="A41" s="245">
        <v>30</v>
      </c>
      <c r="B41" s="250" t="s">
        <v>30</v>
      </c>
      <c r="C41" s="335"/>
      <c r="D41" s="335"/>
      <c r="E41" s="290"/>
      <c r="F41" s="291"/>
      <c r="G41" s="292"/>
      <c r="H41" s="290"/>
      <c r="I41" s="303"/>
      <c r="J41" s="303"/>
      <c r="K41" s="303"/>
    </row>
    <row r="42" spans="1:11" ht="16.5" customHeight="1">
      <c r="A42" s="245">
        <v>31</v>
      </c>
      <c r="B42" s="250" t="s">
        <v>33</v>
      </c>
      <c r="C42" s="335"/>
      <c r="D42" s="335"/>
      <c r="E42" s="290"/>
      <c r="F42" s="291"/>
      <c r="G42" s="292"/>
      <c r="H42" s="290"/>
      <c r="I42" s="303"/>
      <c r="J42" s="303"/>
      <c r="K42" s="303"/>
    </row>
    <row r="43" spans="1:11" ht="16.5" customHeight="1">
      <c r="A43" s="245">
        <v>32</v>
      </c>
      <c r="B43" s="250" t="s">
        <v>32</v>
      </c>
      <c r="C43" s="335"/>
      <c r="D43" s="335"/>
      <c r="E43" s="290"/>
      <c r="F43" s="291"/>
      <c r="G43" s="292"/>
      <c r="H43" s="290"/>
      <c r="I43" s="303"/>
      <c r="J43" s="303"/>
      <c r="K43" s="303"/>
    </row>
    <row r="44" spans="1:11" ht="16.5" customHeight="1">
      <c r="A44" s="245">
        <v>33</v>
      </c>
      <c r="B44" s="250" t="s">
        <v>31</v>
      </c>
      <c r="C44" s="335"/>
      <c r="D44" s="335"/>
      <c r="E44" s="290"/>
      <c r="F44" s="291"/>
      <c r="G44" s="292"/>
      <c r="H44" s="290"/>
      <c r="I44" s="303"/>
      <c r="J44" s="303"/>
      <c r="K44" s="303"/>
    </row>
    <row r="45" spans="1:11" ht="16.5" customHeight="1">
      <c r="A45" s="245">
        <v>34</v>
      </c>
      <c r="B45" s="250" t="s">
        <v>137</v>
      </c>
      <c r="C45" s="335"/>
      <c r="D45" s="335"/>
      <c r="E45" s="290"/>
      <c r="F45" s="291"/>
      <c r="G45" s="292"/>
      <c r="H45" s="290"/>
      <c r="I45" s="303"/>
      <c r="J45" s="303"/>
      <c r="K45" s="303"/>
    </row>
    <row r="46" spans="1:11" ht="16.5" customHeight="1">
      <c r="A46" s="245">
        <v>35</v>
      </c>
      <c r="B46" s="250" t="s">
        <v>138</v>
      </c>
      <c r="C46" s="335"/>
      <c r="D46" s="335"/>
      <c r="E46" s="290"/>
      <c r="F46" s="291"/>
      <c r="G46" s="292"/>
      <c r="H46" s="290"/>
      <c r="I46" s="303"/>
      <c r="J46" s="303"/>
      <c r="K46" s="303"/>
    </row>
    <row r="47" spans="1:11" ht="16.5" customHeight="1">
      <c r="A47" s="245">
        <v>36</v>
      </c>
      <c r="B47" s="250" t="s">
        <v>120</v>
      </c>
      <c r="C47" s="335"/>
      <c r="D47" s="335"/>
      <c r="E47" s="290"/>
      <c r="F47" s="291"/>
      <c r="G47" s="292"/>
      <c r="H47" s="298"/>
      <c r="I47" s="303"/>
      <c r="J47" s="303"/>
      <c r="K47" s="303"/>
    </row>
    <row r="48" spans="1:11" ht="16.5" customHeight="1">
      <c r="A48" s="245">
        <v>37</v>
      </c>
      <c r="B48" s="250" t="s">
        <v>34</v>
      </c>
      <c r="C48" s="335"/>
      <c r="D48" s="335"/>
      <c r="E48" s="290"/>
      <c r="F48" s="291"/>
      <c r="G48" s="292"/>
      <c r="H48" s="306"/>
      <c r="I48" s="303"/>
      <c r="J48" s="303"/>
      <c r="K48" s="303"/>
    </row>
    <row r="49" spans="1:12" ht="16.5" customHeight="1">
      <c r="A49" s="245">
        <v>38</v>
      </c>
      <c r="B49" s="250" t="s">
        <v>35</v>
      </c>
      <c r="C49" s="335"/>
      <c r="D49" s="335"/>
      <c r="E49" s="290"/>
      <c r="F49" s="291"/>
      <c r="G49" s="292"/>
      <c r="H49" s="290"/>
      <c r="I49" s="303"/>
      <c r="J49" s="303"/>
      <c r="K49" s="303"/>
    </row>
    <row r="50" spans="1:12" ht="16.5" customHeight="1">
      <c r="A50" s="245">
        <v>39</v>
      </c>
      <c r="B50" s="250" t="s">
        <v>36</v>
      </c>
      <c r="C50" s="335"/>
      <c r="D50" s="335"/>
      <c r="E50" s="290"/>
      <c r="F50" s="291"/>
      <c r="G50" s="292"/>
      <c r="H50" s="290"/>
      <c r="I50" s="303"/>
      <c r="J50" s="303"/>
      <c r="K50" s="303"/>
    </row>
    <row r="51" spans="1:12" ht="16.5" customHeight="1">
      <c r="A51" s="245">
        <v>40</v>
      </c>
      <c r="B51" s="250" t="s">
        <v>37</v>
      </c>
      <c r="C51" s="335"/>
      <c r="D51" s="335"/>
      <c r="E51" s="290"/>
      <c r="F51" s="291"/>
      <c r="G51" s="292"/>
      <c r="H51" s="290"/>
      <c r="I51" s="303"/>
      <c r="J51" s="303"/>
      <c r="K51" s="303"/>
    </row>
    <row r="52" spans="1:12" ht="16.5" customHeight="1">
      <c r="A52" s="245">
        <v>41</v>
      </c>
      <c r="B52" s="250" t="s">
        <v>38</v>
      </c>
      <c r="C52" s="335"/>
      <c r="D52" s="335"/>
      <c r="E52" s="290"/>
      <c r="F52" s="291"/>
      <c r="G52" s="292"/>
      <c r="H52" s="290"/>
      <c r="I52" s="303"/>
      <c r="J52" s="303"/>
      <c r="K52" s="303"/>
    </row>
    <row r="53" spans="1:12" ht="16.5" customHeight="1">
      <c r="A53" s="245">
        <v>42</v>
      </c>
      <c r="B53" s="250" t="s">
        <v>39</v>
      </c>
      <c r="C53" s="335"/>
      <c r="D53" s="335"/>
      <c r="E53" s="290"/>
      <c r="F53" s="291"/>
      <c r="G53" s="292"/>
      <c r="H53" s="290"/>
      <c r="I53" s="303"/>
      <c r="J53" s="303"/>
      <c r="K53" s="303"/>
    </row>
    <row r="54" spans="1:12" ht="16.5" customHeight="1">
      <c r="A54" s="245">
        <v>43</v>
      </c>
      <c r="B54" s="250" t="s">
        <v>139</v>
      </c>
      <c r="C54" s="335"/>
      <c r="D54" s="335"/>
      <c r="E54" s="290"/>
      <c r="F54" s="291"/>
      <c r="G54" s="292"/>
      <c r="H54" s="290"/>
      <c r="I54" s="303"/>
      <c r="J54" s="303"/>
      <c r="K54" s="303"/>
    </row>
    <row r="55" spans="1:12" ht="16.5" customHeight="1">
      <c r="A55" s="245">
        <v>44</v>
      </c>
      <c r="B55" s="428" t="s">
        <v>171</v>
      </c>
      <c r="C55" s="252"/>
      <c r="D55" s="252"/>
      <c r="E55" s="290"/>
      <c r="F55" s="291"/>
      <c r="G55" s="292"/>
      <c r="H55" s="290"/>
      <c r="I55" s="303"/>
      <c r="J55" s="303"/>
      <c r="K55" s="303"/>
    </row>
    <row r="56" spans="1:12" ht="16.5" customHeight="1" thickBot="1">
      <c r="A56" s="246">
        <v>45</v>
      </c>
      <c r="B56" s="237"/>
      <c r="C56" s="238"/>
      <c r="D56" s="238"/>
      <c r="E56" s="323"/>
      <c r="F56" s="324"/>
      <c r="G56" s="325"/>
      <c r="H56" s="323"/>
      <c r="I56" s="326"/>
      <c r="J56" s="326"/>
      <c r="K56" s="326"/>
    </row>
    <row r="57" spans="1:12" ht="7.5" customHeight="1">
      <c r="A57" s="247"/>
      <c r="B57" s="256"/>
      <c r="C57" s="239"/>
      <c r="D57" s="239"/>
      <c r="E57" s="426"/>
      <c r="F57" s="426"/>
      <c r="G57" s="426"/>
      <c r="H57" s="426"/>
      <c r="I57" s="426"/>
      <c r="J57" s="426"/>
      <c r="K57" s="426"/>
    </row>
    <row r="58" spans="1:12" ht="20.25" customHeight="1">
      <c r="A58" s="309" t="s">
        <v>140</v>
      </c>
      <c r="B58" s="310"/>
      <c r="C58" s="311"/>
      <c r="D58" s="311"/>
      <c r="E58" s="311"/>
      <c r="F58" s="312"/>
      <c r="G58" s="257"/>
      <c r="H58" s="203">
        <f>SUM(H24:H55,H18:H22,H16:H17,H13:H14)</f>
        <v>11.19</v>
      </c>
      <c r="I58" s="312"/>
      <c r="J58" s="312"/>
      <c r="K58" s="313"/>
      <c r="L58" s="313"/>
    </row>
    <row r="59" spans="1:12" ht="20.25" customHeight="1">
      <c r="A59" s="309"/>
      <c r="B59" s="310"/>
      <c r="C59" s="311"/>
      <c r="D59" s="311"/>
      <c r="E59" s="311"/>
      <c r="F59" s="312"/>
      <c r="G59" s="257"/>
      <c r="H59" s="312"/>
      <c r="I59" s="312"/>
      <c r="J59" s="312"/>
      <c r="K59" s="313"/>
      <c r="L59" s="313"/>
    </row>
    <row r="60" spans="1:12" ht="18.75" customHeight="1">
      <c r="A60" s="314"/>
      <c r="B60" s="258" t="s">
        <v>141</v>
      </c>
      <c r="C60" s="259"/>
      <c r="D60" s="260"/>
      <c r="E60" s="315" t="s">
        <v>210</v>
      </c>
      <c r="F60" s="261" t="s">
        <v>40</v>
      </c>
      <c r="G60" s="336" t="s">
        <v>180</v>
      </c>
      <c r="H60" s="429"/>
    </row>
    <row r="61" spans="1:12" ht="18" customHeight="1">
      <c r="A61" s="223"/>
      <c r="B61" s="222"/>
      <c r="C61" s="222"/>
      <c r="D61" s="222"/>
      <c r="E61" s="222"/>
      <c r="F61" s="222"/>
    </row>
    <row r="62" spans="1:12" ht="20.100000000000001" customHeight="1">
      <c r="A62" s="317"/>
      <c r="B62" s="317"/>
      <c r="C62" s="317"/>
      <c r="D62" s="318" t="s">
        <v>142</v>
      </c>
      <c r="E62" s="459" t="s">
        <v>143</v>
      </c>
      <c r="F62" s="459"/>
      <c r="G62" s="459" t="s">
        <v>144</v>
      </c>
      <c r="H62" s="459"/>
    </row>
    <row r="63" spans="1:12" ht="20.100000000000001" customHeight="1">
      <c r="D63" s="319" t="s">
        <v>145</v>
      </c>
      <c r="E63" s="460" t="s">
        <v>146</v>
      </c>
      <c r="F63" s="461"/>
      <c r="G63" s="462" t="s">
        <v>147</v>
      </c>
      <c r="H63" s="463"/>
    </row>
    <row r="64" spans="1:12" ht="20.100000000000001" customHeight="1"/>
    <row r="65" spans="1:1" ht="20.100000000000001" customHeight="1">
      <c r="A65" s="223"/>
    </row>
    <row r="66" spans="1:1" ht="20.100000000000001" customHeight="1">
      <c r="A66" s="223"/>
    </row>
    <row r="67" spans="1:1" ht="20.100000000000001" customHeight="1">
      <c r="A67" s="223"/>
    </row>
    <row r="68" spans="1:1" ht="20.100000000000001" customHeight="1">
      <c r="A68" s="223"/>
    </row>
    <row r="69" spans="1:1" ht="20.100000000000001" customHeight="1">
      <c r="A69" s="223"/>
    </row>
    <row r="70" spans="1:1" ht="20.100000000000001" customHeight="1">
      <c r="A70" s="223"/>
    </row>
    <row r="71" spans="1:1" ht="20.100000000000001" customHeight="1">
      <c r="A71" s="223"/>
    </row>
    <row r="72" spans="1:1" ht="20.100000000000001" customHeight="1">
      <c r="A72" s="223"/>
    </row>
    <row r="73" spans="1:1" ht="20.100000000000001" customHeight="1">
      <c r="A73" s="223"/>
    </row>
    <row r="74" spans="1:1" ht="20.100000000000001" customHeight="1">
      <c r="A74" s="223"/>
    </row>
    <row r="75" spans="1:1" ht="20.100000000000001" customHeight="1">
      <c r="A75" s="223"/>
    </row>
    <row r="76" spans="1:1" ht="20.100000000000001" customHeight="1">
      <c r="A76" s="223"/>
    </row>
    <row r="77" spans="1:1" ht="20.100000000000001" customHeight="1">
      <c r="A77" s="223"/>
    </row>
    <row r="78" spans="1:1" ht="20.100000000000001" customHeight="1">
      <c r="A78" s="223"/>
    </row>
    <row r="79" spans="1:1" ht="20.100000000000001" customHeight="1">
      <c r="A79" s="223"/>
    </row>
    <row r="80" spans="1:1" ht="20.100000000000001" customHeight="1">
      <c r="A80" s="223"/>
    </row>
    <row r="81" spans="1:1" ht="20.100000000000001" customHeight="1">
      <c r="A81" s="223"/>
    </row>
    <row r="82" spans="1:1" ht="20.100000000000001" customHeight="1">
      <c r="A82" s="223"/>
    </row>
    <row r="83" spans="1:1" ht="20.100000000000001" customHeight="1">
      <c r="A83" s="223"/>
    </row>
    <row r="84" spans="1:1" ht="20.100000000000001" customHeight="1">
      <c r="A84" s="223"/>
    </row>
    <row r="85" spans="1:1" ht="20.100000000000001" customHeight="1">
      <c r="A85" s="223"/>
    </row>
    <row r="86" spans="1:1" ht="20.100000000000001" customHeight="1">
      <c r="A86" s="223"/>
    </row>
    <row r="87" spans="1:1" ht="20.100000000000001" customHeight="1">
      <c r="A87" s="223"/>
    </row>
    <row r="88" spans="1:1" ht="20.100000000000001" customHeight="1">
      <c r="A88" s="223"/>
    </row>
    <row r="89" spans="1:1" ht="20.100000000000001" customHeight="1">
      <c r="A89" s="223"/>
    </row>
    <row r="90" spans="1:1" ht="20.100000000000001" customHeight="1">
      <c r="A90" s="223"/>
    </row>
    <row r="91" spans="1:1" ht="20.100000000000001" customHeight="1">
      <c r="A91" s="223"/>
    </row>
    <row r="92" spans="1:1" ht="20.100000000000001" customHeight="1">
      <c r="A92" s="223"/>
    </row>
    <row r="93" spans="1:1" ht="20.100000000000001" customHeight="1">
      <c r="A93" s="223"/>
    </row>
    <row r="94" spans="1:1" ht="20.100000000000001" customHeight="1">
      <c r="A94" s="223"/>
    </row>
    <row r="95" spans="1:1" ht="20.100000000000001" customHeight="1">
      <c r="A95" s="223"/>
    </row>
    <row r="96" spans="1:1" ht="20.100000000000001" customHeight="1">
      <c r="A96" s="223"/>
    </row>
    <row r="97" spans="1:1" ht="20.100000000000001" customHeight="1">
      <c r="A97" s="223"/>
    </row>
    <row r="98" spans="1:1" ht="20.100000000000001" customHeight="1">
      <c r="A98" s="223"/>
    </row>
    <row r="99" spans="1:1" ht="20.100000000000001" customHeight="1">
      <c r="A99" s="223"/>
    </row>
    <row r="100" spans="1:1" ht="20.100000000000001" customHeight="1">
      <c r="A100" s="223"/>
    </row>
    <row r="101" spans="1:1" ht="20.100000000000001" customHeight="1">
      <c r="A101" s="223"/>
    </row>
    <row r="102" spans="1:1" ht="20.100000000000001" customHeight="1">
      <c r="A102" s="223"/>
    </row>
    <row r="103" spans="1:1" ht="20.100000000000001" customHeight="1">
      <c r="A103" s="223"/>
    </row>
    <row r="104" spans="1:1" ht="20.100000000000001" customHeight="1">
      <c r="A104" s="223"/>
    </row>
    <row r="105" spans="1:1" ht="20.100000000000001" customHeight="1">
      <c r="A105" s="223"/>
    </row>
    <row r="106" spans="1:1" ht="20.100000000000001" customHeight="1">
      <c r="A106" s="223"/>
    </row>
    <row r="107" spans="1:1" ht="20.100000000000001" customHeight="1">
      <c r="A107" s="223"/>
    </row>
    <row r="108" spans="1:1" ht="20.100000000000001" customHeight="1">
      <c r="A108" s="223"/>
    </row>
    <row r="109" spans="1:1" ht="20.100000000000001" customHeight="1">
      <c r="A109" s="223"/>
    </row>
    <row r="110" spans="1:1" ht="20.100000000000001" customHeight="1">
      <c r="A110" s="223"/>
    </row>
    <row r="111" spans="1:1" ht="20.100000000000001" customHeight="1">
      <c r="A111" s="223"/>
    </row>
    <row r="112" spans="1:1" ht="20.100000000000001" customHeight="1">
      <c r="A112" s="223"/>
    </row>
    <row r="113" spans="1:1" ht="20.100000000000001" customHeight="1">
      <c r="A113" s="223"/>
    </row>
    <row r="114" spans="1:1" ht="20.100000000000001" customHeight="1">
      <c r="A114" s="223"/>
    </row>
    <row r="115" spans="1:1" ht="20.100000000000001" customHeight="1">
      <c r="A115" s="223"/>
    </row>
    <row r="116" spans="1:1" ht="20.100000000000001" customHeight="1">
      <c r="A116" s="223"/>
    </row>
    <row r="117" spans="1:1" ht="20.100000000000001" customHeight="1">
      <c r="A117" s="223"/>
    </row>
    <row r="118" spans="1:1" ht="20.100000000000001" customHeight="1">
      <c r="A118" s="223"/>
    </row>
    <row r="119" spans="1:1" ht="20.100000000000001" customHeight="1">
      <c r="A119" s="223"/>
    </row>
    <row r="120" spans="1:1" ht="20.100000000000001" customHeight="1">
      <c r="A120" s="223"/>
    </row>
    <row r="121" spans="1:1" ht="20.100000000000001" customHeight="1">
      <c r="A121" s="223"/>
    </row>
    <row r="122" spans="1:1" ht="20.100000000000001" customHeight="1">
      <c r="A122" s="223"/>
    </row>
    <row r="123" spans="1:1" ht="20.100000000000001" customHeight="1">
      <c r="A123" s="223"/>
    </row>
    <row r="124" spans="1:1" ht="20.100000000000001" customHeight="1">
      <c r="A124" s="223"/>
    </row>
    <row r="125" spans="1:1" ht="20.100000000000001" customHeight="1">
      <c r="A125" s="223"/>
    </row>
    <row r="126" spans="1:1" ht="20.100000000000001" customHeight="1">
      <c r="A126" s="223"/>
    </row>
    <row r="127" spans="1:1" ht="20.100000000000001" customHeight="1">
      <c r="A127" s="223"/>
    </row>
    <row r="128" spans="1:1" ht="20.100000000000001" customHeight="1">
      <c r="A128" s="223"/>
    </row>
    <row r="129" spans="1:1" ht="20.100000000000001" customHeight="1">
      <c r="A129" s="223"/>
    </row>
    <row r="130" spans="1:1" ht="20.100000000000001" customHeight="1">
      <c r="A130" s="223"/>
    </row>
    <row r="131" spans="1:1" ht="20.100000000000001" customHeight="1">
      <c r="A131" s="223"/>
    </row>
    <row r="132" spans="1:1" ht="20.100000000000001" customHeight="1">
      <c r="A132" s="223"/>
    </row>
    <row r="133" spans="1:1" ht="20.100000000000001" customHeight="1">
      <c r="A133" s="223"/>
    </row>
    <row r="134" spans="1:1" ht="20.100000000000001" customHeight="1">
      <c r="A134" s="223"/>
    </row>
    <row r="135" spans="1:1" ht="20.100000000000001" customHeight="1">
      <c r="A135" s="223"/>
    </row>
    <row r="136" spans="1:1" ht="20.100000000000001" customHeight="1">
      <c r="A136" s="223"/>
    </row>
    <row r="137" spans="1:1" ht="20.100000000000001" customHeight="1">
      <c r="A137" s="223"/>
    </row>
    <row r="138" spans="1:1" ht="20.100000000000001" customHeight="1">
      <c r="A138" s="223"/>
    </row>
    <row r="139" spans="1:1" ht="20.100000000000001" customHeight="1">
      <c r="A139" s="223"/>
    </row>
    <row r="140" spans="1:1" ht="20.100000000000001" customHeight="1">
      <c r="A140" s="223"/>
    </row>
    <row r="141" spans="1:1" ht="20.100000000000001" customHeight="1">
      <c r="A141" s="223"/>
    </row>
    <row r="142" spans="1:1" ht="20.100000000000001" customHeight="1">
      <c r="A142" s="223"/>
    </row>
    <row r="143" spans="1:1" ht="20.100000000000001" customHeight="1">
      <c r="A143" s="223"/>
    </row>
    <row r="144" spans="1:1" ht="20.100000000000001" customHeight="1">
      <c r="A144" s="223"/>
    </row>
    <row r="145" spans="1:1" ht="20.100000000000001" customHeight="1">
      <c r="A145" s="223"/>
    </row>
    <row r="146" spans="1:1" ht="20.100000000000001" customHeight="1">
      <c r="A146" s="223"/>
    </row>
    <row r="147" spans="1:1" ht="20.100000000000001" customHeight="1">
      <c r="A147" s="223"/>
    </row>
    <row r="148" spans="1:1" ht="20.100000000000001" customHeight="1">
      <c r="A148" s="223"/>
    </row>
    <row r="149" spans="1:1" ht="20.100000000000001" customHeight="1">
      <c r="A149" s="223"/>
    </row>
    <row r="150" spans="1:1" ht="20.100000000000001" customHeight="1">
      <c r="A150" s="223"/>
    </row>
    <row r="151" spans="1:1" ht="20.100000000000001" customHeight="1">
      <c r="A151" s="223"/>
    </row>
    <row r="152" spans="1:1" ht="20.100000000000001" customHeight="1">
      <c r="A152" s="223"/>
    </row>
    <row r="153" spans="1:1" ht="20.100000000000001" customHeight="1">
      <c r="A153" s="223"/>
    </row>
    <row r="154" spans="1:1" ht="20.100000000000001" customHeight="1">
      <c r="A154" s="223"/>
    </row>
    <row r="155" spans="1:1" ht="20.100000000000001" customHeight="1">
      <c r="A155" s="223"/>
    </row>
    <row r="156" spans="1:1" ht="20.100000000000001" customHeight="1">
      <c r="A156" s="223"/>
    </row>
    <row r="157" spans="1:1" ht="20.100000000000001" customHeight="1">
      <c r="A157" s="223"/>
    </row>
    <row r="158" spans="1:1" ht="20.100000000000001" customHeight="1">
      <c r="A158" s="223"/>
    </row>
    <row r="159" spans="1:1" ht="20.100000000000001" customHeight="1">
      <c r="A159" s="223"/>
    </row>
    <row r="160" spans="1:1" ht="20.100000000000001" customHeight="1">
      <c r="A160" s="223"/>
    </row>
    <row r="161" spans="1:1" ht="20.100000000000001" customHeight="1">
      <c r="A161" s="223"/>
    </row>
    <row r="162" spans="1:1" ht="20.100000000000001" customHeight="1">
      <c r="A162" s="223"/>
    </row>
    <row r="163" spans="1:1" ht="20.100000000000001" customHeight="1">
      <c r="A163" s="223"/>
    </row>
    <row r="164" spans="1:1" ht="20.100000000000001" customHeight="1">
      <c r="A164" s="223"/>
    </row>
    <row r="165" spans="1:1" ht="20.100000000000001" customHeight="1">
      <c r="A165" s="223"/>
    </row>
    <row r="166" spans="1:1" ht="20.100000000000001" customHeight="1">
      <c r="A166" s="223"/>
    </row>
    <row r="167" spans="1:1" ht="20.100000000000001" customHeight="1">
      <c r="A167" s="223"/>
    </row>
    <row r="168" spans="1:1" ht="20.100000000000001" customHeight="1">
      <c r="A168" s="223"/>
    </row>
    <row r="169" spans="1:1" ht="20.100000000000001" customHeight="1">
      <c r="A169" s="223"/>
    </row>
    <row r="170" spans="1:1" ht="20.100000000000001" customHeight="1">
      <c r="A170" s="223"/>
    </row>
    <row r="171" spans="1:1" ht="20.100000000000001" customHeight="1">
      <c r="A171" s="223"/>
    </row>
    <row r="172" spans="1:1" ht="20.100000000000001" customHeight="1">
      <c r="A172" s="223"/>
    </row>
    <row r="173" spans="1:1" ht="20.100000000000001" customHeight="1">
      <c r="A173" s="223"/>
    </row>
    <row r="174" spans="1:1" ht="20.100000000000001" customHeight="1">
      <c r="A174" s="223"/>
    </row>
    <row r="175" spans="1:1" ht="20.100000000000001" customHeight="1">
      <c r="A175" s="223"/>
    </row>
    <row r="176" spans="1:1" ht="20.100000000000001" customHeight="1">
      <c r="A176" s="223"/>
    </row>
    <row r="177" spans="1:1" ht="20.100000000000001" customHeight="1">
      <c r="A177" s="223"/>
    </row>
    <row r="178" spans="1:1" ht="20.100000000000001" customHeight="1">
      <c r="A178" s="223"/>
    </row>
    <row r="179" spans="1:1" ht="20.100000000000001" customHeight="1">
      <c r="A179" s="223"/>
    </row>
    <row r="180" spans="1:1" ht="20.100000000000001" customHeight="1">
      <c r="A180" s="223"/>
    </row>
    <row r="181" spans="1:1" ht="20.100000000000001" customHeight="1">
      <c r="A181" s="223"/>
    </row>
    <row r="182" spans="1:1" ht="20.100000000000001" customHeight="1">
      <c r="A182" s="223"/>
    </row>
    <row r="183" spans="1:1" ht="20.100000000000001" customHeight="1">
      <c r="A183" s="223"/>
    </row>
    <row r="184" spans="1:1" ht="20.100000000000001" customHeight="1">
      <c r="A184" s="223"/>
    </row>
    <row r="185" spans="1:1" ht="20.100000000000001" customHeight="1">
      <c r="A185" s="223"/>
    </row>
    <row r="186" spans="1:1" ht="20.100000000000001" customHeight="1">
      <c r="A186" s="223"/>
    </row>
    <row r="187" spans="1:1" ht="20.100000000000001" customHeight="1">
      <c r="A187" s="223"/>
    </row>
    <row r="188" spans="1:1" ht="20.100000000000001" customHeight="1">
      <c r="A188" s="223"/>
    </row>
    <row r="189" spans="1:1" ht="20.100000000000001" customHeight="1">
      <c r="A189" s="223"/>
    </row>
    <row r="190" spans="1:1" ht="20.100000000000001" customHeight="1">
      <c r="A190" s="223"/>
    </row>
    <row r="191" spans="1:1" ht="20.100000000000001" customHeight="1">
      <c r="A191" s="223"/>
    </row>
    <row r="192" spans="1:1" ht="20.100000000000001" customHeight="1">
      <c r="A192" s="223"/>
    </row>
    <row r="193" spans="1:1" ht="20.100000000000001" customHeight="1">
      <c r="A193" s="223"/>
    </row>
    <row r="194" spans="1:1" ht="20.100000000000001" customHeight="1">
      <c r="A194" s="223"/>
    </row>
    <row r="195" spans="1:1" ht="20.100000000000001" customHeight="1">
      <c r="A195" s="223"/>
    </row>
    <row r="196" spans="1:1" ht="20.100000000000001" customHeight="1">
      <c r="A196" s="223"/>
    </row>
    <row r="197" spans="1:1" ht="20.100000000000001" customHeight="1">
      <c r="A197" s="223"/>
    </row>
    <row r="198" spans="1:1" ht="20.100000000000001" customHeight="1">
      <c r="A198" s="223"/>
    </row>
    <row r="199" spans="1:1" ht="20.100000000000001" customHeight="1">
      <c r="A199" s="223"/>
    </row>
    <row r="200" spans="1:1" ht="20.100000000000001" customHeight="1">
      <c r="A200" s="223"/>
    </row>
    <row r="201" spans="1:1" ht="20.100000000000001" customHeight="1">
      <c r="A201" s="223"/>
    </row>
    <row r="202" spans="1:1" ht="20.100000000000001" customHeight="1">
      <c r="A202" s="223"/>
    </row>
    <row r="203" spans="1:1" ht="20.100000000000001" customHeight="1">
      <c r="A203" s="223"/>
    </row>
    <row r="204" spans="1:1" ht="20.100000000000001" customHeight="1">
      <c r="A204" s="223"/>
    </row>
    <row r="205" spans="1:1" ht="20.100000000000001" customHeight="1">
      <c r="A205" s="223"/>
    </row>
    <row r="206" spans="1:1" ht="20.100000000000001" customHeight="1">
      <c r="A206" s="223"/>
    </row>
    <row r="207" spans="1:1" ht="20.100000000000001" customHeight="1">
      <c r="A207" s="223"/>
    </row>
    <row r="208" spans="1:1" ht="20.100000000000001" customHeight="1">
      <c r="A208" s="223"/>
    </row>
    <row r="209" spans="1:1" ht="20.100000000000001" customHeight="1">
      <c r="A209" s="223"/>
    </row>
    <row r="210" spans="1:1" ht="20.100000000000001" customHeight="1">
      <c r="A210" s="223"/>
    </row>
    <row r="211" spans="1:1" ht="20.100000000000001" customHeight="1">
      <c r="A211" s="223"/>
    </row>
    <row r="212" spans="1:1" ht="20.100000000000001" customHeight="1">
      <c r="A212" s="223"/>
    </row>
    <row r="213" spans="1:1" ht="20.100000000000001" customHeight="1">
      <c r="A213" s="223"/>
    </row>
    <row r="214" spans="1:1" ht="20.100000000000001" customHeight="1">
      <c r="A214" s="223"/>
    </row>
    <row r="215" spans="1:1" ht="20.100000000000001" customHeight="1">
      <c r="A215" s="223"/>
    </row>
    <row r="216" spans="1:1" ht="20.100000000000001" customHeight="1">
      <c r="A216" s="223"/>
    </row>
    <row r="217" spans="1:1" ht="20.100000000000001" customHeight="1">
      <c r="A217" s="223"/>
    </row>
    <row r="218" spans="1:1" ht="20.100000000000001" customHeight="1">
      <c r="A218" s="223"/>
    </row>
    <row r="219" spans="1:1" ht="20.100000000000001" customHeight="1">
      <c r="A219" s="223"/>
    </row>
    <row r="220" spans="1:1" ht="20.100000000000001" customHeight="1">
      <c r="A220" s="223"/>
    </row>
    <row r="221" spans="1:1" ht="20.100000000000001" customHeight="1">
      <c r="A221" s="223"/>
    </row>
    <row r="222" spans="1:1" ht="20.100000000000001" customHeight="1">
      <c r="A222" s="223"/>
    </row>
    <row r="223" spans="1:1" ht="20.100000000000001" customHeight="1">
      <c r="A223" s="223"/>
    </row>
    <row r="224" spans="1:1" ht="20.100000000000001" customHeight="1">
      <c r="A224" s="223"/>
    </row>
    <row r="225" spans="1:1" ht="20.100000000000001" customHeight="1">
      <c r="A225" s="223"/>
    </row>
    <row r="226" spans="1:1" ht="20.100000000000001" customHeight="1">
      <c r="A226" s="223"/>
    </row>
    <row r="227" spans="1:1" ht="20.100000000000001" customHeight="1">
      <c r="A227" s="223"/>
    </row>
    <row r="228" spans="1:1" ht="20.100000000000001" customHeight="1">
      <c r="A228" s="223"/>
    </row>
    <row r="229" spans="1:1" ht="20.100000000000001" customHeight="1">
      <c r="A229" s="223"/>
    </row>
    <row r="230" spans="1:1" ht="20.100000000000001" customHeight="1">
      <c r="A230" s="223"/>
    </row>
    <row r="231" spans="1:1" ht="20.100000000000001" customHeight="1">
      <c r="A231" s="223"/>
    </row>
    <row r="232" spans="1:1" ht="20.100000000000001" customHeight="1">
      <c r="A232" s="223"/>
    </row>
    <row r="233" spans="1:1" ht="20.100000000000001" customHeight="1">
      <c r="A233" s="223"/>
    </row>
    <row r="234" spans="1:1" ht="20.100000000000001" customHeight="1">
      <c r="A234" s="223"/>
    </row>
    <row r="235" spans="1:1" ht="20.100000000000001" customHeight="1">
      <c r="A235" s="223"/>
    </row>
    <row r="236" spans="1:1" ht="20.100000000000001" customHeight="1">
      <c r="A236" s="223"/>
    </row>
    <row r="237" spans="1:1" ht="20.100000000000001" customHeight="1">
      <c r="A237" s="223"/>
    </row>
    <row r="238" spans="1:1" ht="20.100000000000001" customHeight="1">
      <c r="A238" s="223"/>
    </row>
    <row r="239" spans="1:1" ht="20.100000000000001" customHeight="1">
      <c r="A239" s="223"/>
    </row>
    <row r="240" spans="1:1" ht="20.100000000000001" customHeight="1">
      <c r="A240" s="223"/>
    </row>
    <row r="241" spans="1:1" ht="20.100000000000001" customHeight="1">
      <c r="A241" s="223"/>
    </row>
    <row r="242" spans="1:1" ht="20.100000000000001" customHeight="1">
      <c r="A242" s="223"/>
    </row>
    <row r="243" spans="1:1" ht="20.100000000000001" customHeight="1">
      <c r="A243" s="223"/>
    </row>
    <row r="244" spans="1:1" ht="20.100000000000001" customHeight="1">
      <c r="A244" s="223"/>
    </row>
    <row r="245" spans="1:1" ht="20.100000000000001" customHeight="1">
      <c r="A245" s="223"/>
    </row>
    <row r="246" spans="1:1" ht="20.100000000000001" customHeight="1">
      <c r="A246" s="223"/>
    </row>
    <row r="247" spans="1:1" ht="20.100000000000001" customHeight="1">
      <c r="A247" s="223"/>
    </row>
    <row r="248" spans="1:1" ht="20.100000000000001" customHeight="1">
      <c r="A248" s="223"/>
    </row>
    <row r="249" spans="1:1" ht="20.100000000000001" customHeight="1">
      <c r="A249" s="223"/>
    </row>
    <row r="250" spans="1:1" ht="20.100000000000001" customHeight="1">
      <c r="A250" s="223"/>
    </row>
    <row r="251" spans="1:1" ht="20.100000000000001" customHeight="1">
      <c r="A251" s="223"/>
    </row>
    <row r="252" spans="1:1" ht="20.100000000000001" customHeight="1">
      <c r="A252" s="223"/>
    </row>
    <row r="253" spans="1:1" ht="20.100000000000001" customHeight="1">
      <c r="A253" s="223"/>
    </row>
    <row r="254" spans="1:1" ht="20.100000000000001" customHeight="1">
      <c r="A254" s="223"/>
    </row>
    <row r="255" spans="1:1" ht="20.100000000000001" customHeight="1">
      <c r="A255" s="223"/>
    </row>
    <row r="256" spans="1:1" ht="20.100000000000001" customHeight="1">
      <c r="A256" s="223"/>
    </row>
    <row r="257" spans="1:1" ht="20.100000000000001" customHeight="1">
      <c r="A257" s="223"/>
    </row>
    <row r="258" spans="1:1" ht="20.100000000000001" customHeight="1">
      <c r="A258" s="223"/>
    </row>
    <row r="259" spans="1:1" ht="20.100000000000001" customHeight="1">
      <c r="A259" s="223"/>
    </row>
    <row r="260" spans="1:1" ht="20.100000000000001" customHeight="1">
      <c r="A260" s="223"/>
    </row>
    <row r="261" spans="1:1" ht="20.100000000000001" customHeight="1">
      <c r="A261" s="223"/>
    </row>
    <row r="262" spans="1:1" ht="20.100000000000001" customHeight="1">
      <c r="A262" s="223"/>
    </row>
    <row r="263" spans="1:1" ht="20.100000000000001" customHeight="1">
      <c r="A263" s="223"/>
    </row>
    <row r="264" spans="1:1" ht="20.100000000000001" customHeight="1">
      <c r="A264" s="223"/>
    </row>
    <row r="265" spans="1:1" ht="20.100000000000001" customHeight="1">
      <c r="A265" s="223"/>
    </row>
    <row r="266" spans="1:1" ht="20.100000000000001" customHeight="1">
      <c r="A266" s="223"/>
    </row>
    <row r="267" spans="1:1" ht="20.100000000000001" customHeight="1">
      <c r="A267" s="223"/>
    </row>
    <row r="268" spans="1:1" ht="20.100000000000001" customHeight="1">
      <c r="A268" s="223"/>
    </row>
    <row r="269" spans="1:1" ht="20.100000000000001" customHeight="1">
      <c r="A269" s="223"/>
    </row>
    <row r="270" spans="1:1" ht="20.100000000000001" customHeight="1">
      <c r="A270" s="223"/>
    </row>
    <row r="271" spans="1:1" ht="20.100000000000001" customHeight="1">
      <c r="A271" s="223"/>
    </row>
    <row r="272" spans="1:1" ht="20.100000000000001" customHeight="1">
      <c r="A272" s="223"/>
    </row>
    <row r="273" spans="1:1" ht="20.100000000000001" customHeight="1">
      <c r="A273" s="223"/>
    </row>
    <row r="274" spans="1:1" ht="20.100000000000001" customHeight="1">
      <c r="A274" s="223"/>
    </row>
    <row r="275" spans="1:1" ht="20.100000000000001" customHeight="1">
      <c r="A275" s="223"/>
    </row>
    <row r="276" spans="1:1" ht="20.100000000000001" customHeight="1">
      <c r="A276" s="223"/>
    </row>
    <row r="277" spans="1:1" ht="20.100000000000001" customHeight="1">
      <c r="A277" s="223"/>
    </row>
    <row r="278" spans="1:1" ht="20.100000000000001" customHeight="1">
      <c r="A278" s="223"/>
    </row>
    <row r="279" spans="1:1" ht="20.100000000000001" customHeight="1">
      <c r="A279" s="223"/>
    </row>
    <row r="280" spans="1:1" ht="20.100000000000001" customHeight="1">
      <c r="A280" s="223"/>
    </row>
    <row r="281" spans="1:1" ht="20.100000000000001" customHeight="1">
      <c r="A281" s="223"/>
    </row>
    <row r="282" spans="1:1" ht="20.100000000000001" customHeight="1">
      <c r="A282" s="223"/>
    </row>
    <row r="283" spans="1:1" ht="20.100000000000001" customHeight="1">
      <c r="A283" s="223"/>
    </row>
    <row r="284" spans="1:1" ht="20.100000000000001" customHeight="1">
      <c r="A284" s="223"/>
    </row>
    <row r="285" spans="1:1" ht="20.100000000000001" customHeight="1">
      <c r="A285" s="223"/>
    </row>
    <row r="286" spans="1:1" ht="20.100000000000001" customHeight="1">
      <c r="A286" s="223"/>
    </row>
    <row r="287" spans="1:1" ht="20.100000000000001" customHeight="1">
      <c r="A287" s="223"/>
    </row>
    <row r="288" spans="1:1" ht="20.100000000000001" customHeight="1">
      <c r="A288" s="223"/>
    </row>
    <row r="289" spans="1:1" ht="20.100000000000001" customHeight="1">
      <c r="A289" s="223"/>
    </row>
    <row r="290" spans="1:1" ht="20.100000000000001" customHeight="1">
      <c r="A290" s="223"/>
    </row>
    <row r="291" spans="1:1" ht="20.100000000000001" customHeight="1">
      <c r="A291" s="223"/>
    </row>
    <row r="292" spans="1:1" ht="20.100000000000001" customHeight="1">
      <c r="A292" s="223"/>
    </row>
    <row r="293" spans="1:1" ht="20.100000000000001" customHeight="1">
      <c r="A293" s="223"/>
    </row>
    <row r="294" spans="1:1" ht="20.100000000000001" customHeight="1">
      <c r="A294" s="223"/>
    </row>
    <row r="295" spans="1:1" ht="20.100000000000001" customHeight="1">
      <c r="A295" s="223"/>
    </row>
    <row r="296" spans="1:1" ht="20.100000000000001" customHeight="1">
      <c r="A296" s="223"/>
    </row>
    <row r="297" spans="1:1" ht="20.100000000000001" customHeight="1">
      <c r="A297" s="223"/>
    </row>
    <row r="298" spans="1:1" ht="20.100000000000001" customHeight="1">
      <c r="A298" s="223"/>
    </row>
    <row r="299" spans="1:1" ht="20.100000000000001" customHeight="1">
      <c r="A299" s="223"/>
    </row>
    <row r="300" spans="1:1" ht="20.100000000000001" customHeight="1">
      <c r="A300" s="223"/>
    </row>
    <row r="301" spans="1:1" ht="20.100000000000001" customHeight="1">
      <c r="A301" s="223"/>
    </row>
    <row r="302" spans="1:1" ht="20.100000000000001" customHeight="1">
      <c r="A302" s="223"/>
    </row>
    <row r="303" spans="1:1" ht="20.100000000000001" customHeight="1">
      <c r="A303" s="223"/>
    </row>
    <row r="304" spans="1:1" ht="20.100000000000001" customHeight="1">
      <c r="A304" s="223"/>
    </row>
    <row r="305" spans="1:1" ht="20.100000000000001" customHeight="1">
      <c r="A305" s="223"/>
    </row>
    <row r="306" spans="1:1" ht="20.100000000000001" customHeight="1">
      <c r="A306" s="223"/>
    </row>
    <row r="307" spans="1:1" ht="20.100000000000001" customHeight="1">
      <c r="A307" s="223"/>
    </row>
    <row r="308" spans="1:1" ht="20.100000000000001" customHeight="1">
      <c r="A308" s="223"/>
    </row>
    <row r="309" spans="1:1" ht="20.100000000000001" customHeight="1">
      <c r="A309" s="223"/>
    </row>
    <row r="310" spans="1:1" ht="20.100000000000001" customHeight="1">
      <c r="A310" s="223"/>
    </row>
    <row r="311" spans="1:1" ht="20.100000000000001" customHeight="1">
      <c r="A311" s="223"/>
    </row>
    <row r="312" spans="1:1" ht="20.100000000000001" customHeight="1">
      <c r="A312" s="223"/>
    </row>
    <row r="313" spans="1:1" ht="20.100000000000001" customHeight="1">
      <c r="A313" s="223"/>
    </row>
    <row r="314" spans="1:1" ht="20.100000000000001" customHeight="1">
      <c r="A314" s="223"/>
    </row>
    <row r="315" spans="1:1" ht="20.100000000000001" customHeight="1">
      <c r="A315" s="223"/>
    </row>
    <row r="316" spans="1:1" ht="20.100000000000001" customHeight="1">
      <c r="A316" s="223"/>
    </row>
    <row r="317" spans="1:1" ht="20.100000000000001" customHeight="1">
      <c r="A317" s="223"/>
    </row>
    <row r="318" spans="1:1" ht="20.100000000000001" customHeight="1">
      <c r="A318" s="223"/>
    </row>
    <row r="319" spans="1:1" ht="20.100000000000001" customHeight="1">
      <c r="A319" s="223"/>
    </row>
    <row r="320" spans="1:1" ht="20.100000000000001" customHeight="1">
      <c r="A320" s="223"/>
    </row>
    <row r="321" spans="1:1" ht="20.100000000000001" customHeight="1">
      <c r="A321" s="223"/>
    </row>
    <row r="322" spans="1:1" ht="20.100000000000001" customHeight="1">
      <c r="A322" s="223"/>
    </row>
    <row r="323" spans="1:1" ht="20.100000000000001" customHeight="1">
      <c r="A323" s="223"/>
    </row>
    <row r="324" spans="1:1" ht="20.100000000000001" customHeight="1">
      <c r="A324" s="223"/>
    </row>
    <row r="325" spans="1:1" ht="20.100000000000001" customHeight="1">
      <c r="A325" s="223"/>
    </row>
    <row r="326" spans="1:1" ht="20.100000000000001" customHeight="1">
      <c r="A326" s="223"/>
    </row>
    <row r="327" spans="1:1" ht="20.100000000000001" customHeight="1">
      <c r="A327" s="223"/>
    </row>
    <row r="328" spans="1:1" ht="20.100000000000001" customHeight="1">
      <c r="A328" s="223"/>
    </row>
    <row r="329" spans="1:1" ht="20.100000000000001" customHeight="1">
      <c r="A329" s="223"/>
    </row>
    <row r="330" spans="1:1" ht="20.100000000000001" customHeight="1">
      <c r="A330" s="223"/>
    </row>
    <row r="331" spans="1:1" ht="20.100000000000001" customHeight="1">
      <c r="A331" s="223"/>
    </row>
    <row r="332" spans="1:1" ht="20.100000000000001" customHeight="1">
      <c r="A332" s="223"/>
    </row>
    <row r="333" spans="1:1" ht="20.100000000000001" customHeight="1">
      <c r="A333" s="223"/>
    </row>
    <row r="334" spans="1:1" ht="20.100000000000001" customHeight="1">
      <c r="A334" s="223"/>
    </row>
    <row r="335" spans="1:1" ht="20.100000000000001" customHeight="1">
      <c r="A335" s="223"/>
    </row>
    <row r="336" spans="1:1" ht="20.100000000000001" customHeight="1">
      <c r="A336" s="223"/>
    </row>
    <row r="337" spans="1:1" ht="20.100000000000001" customHeight="1">
      <c r="A337" s="223"/>
    </row>
    <row r="338" spans="1:1" ht="20.100000000000001" customHeight="1">
      <c r="A338" s="223"/>
    </row>
    <row r="339" spans="1:1" ht="20.100000000000001" customHeight="1">
      <c r="A339" s="223"/>
    </row>
    <row r="340" spans="1:1" ht="20.100000000000001" customHeight="1">
      <c r="A340" s="223"/>
    </row>
    <row r="341" spans="1:1" ht="20.100000000000001" customHeight="1">
      <c r="A341" s="223"/>
    </row>
    <row r="342" spans="1:1" ht="20.100000000000001" customHeight="1">
      <c r="A342" s="223"/>
    </row>
    <row r="343" spans="1:1" ht="20.100000000000001" customHeight="1">
      <c r="A343" s="223"/>
    </row>
    <row r="344" spans="1:1" ht="20.100000000000001" customHeight="1">
      <c r="A344" s="223"/>
    </row>
    <row r="345" spans="1:1" ht="20.100000000000001" customHeight="1">
      <c r="A345" s="223"/>
    </row>
    <row r="346" spans="1:1" ht="20.100000000000001" customHeight="1">
      <c r="A346" s="223"/>
    </row>
    <row r="347" spans="1:1" ht="20.100000000000001" customHeight="1">
      <c r="A347" s="223"/>
    </row>
    <row r="348" spans="1:1" ht="20.100000000000001" customHeight="1">
      <c r="A348" s="223"/>
    </row>
    <row r="349" spans="1:1" ht="20.100000000000001" customHeight="1">
      <c r="A349" s="223"/>
    </row>
    <row r="350" spans="1:1" ht="20.100000000000001" customHeight="1">
      <c r="A350" s="223"/>
    </row>
    <row r="351" spans="1:1" ht="20.100000000000001" customHeight="1">
      <c r="A351" s="223"/>
    </row>
    <row r="352" spans="1:1" ht="20.100000000000001" customHeight="1">
      <c r="A352" s="223"/>
    </row>
    <row r="353" spans="1:1" ht="20.100000000000001" customHeight="1">
      <c r="A353" s="223"/>
    </row>
    <row r="354" spans="1:1" ht="20.100000000000001" customHeight="1">
      <c r="A354" s="223"/>
    </row>
    <row r="355" spans="1:1" ht="20.100000000000001" customHeight="1">
      <c r="A355" s="223"/>
    </row>
    <row r="356" spans="1:1" ht="20.100000000000001" customHeight="1">
      <c r="A356" s="223"/>
    </row>
    <row r="357" spans="1:1" ht="20.100000000000001" customHeight="1">
      <c r="A357" s="223"/>
    </row>
    <row r="358" spans="1:1" ht="20.100000000000001" customHeight="1">
      <c r="A358" s="223"/>
    </row>
    <row r="359" spans="1:1" ht="20.100000000000001" customHeight="1">
      <c r="A359" s="223"/>
    </row>
    <row r="360" spans="1:1" ht="20.100000000000001" customHeight="1">
      <c r="A360" s="223"/>
    </row>
    <row r="361" spans="1:1" ht="20.100000000000001" customHeight="1">
      <c r="A361" s="223"/>
    </row>
    <row r="362" spans="1:1" ht="20.100000000000001" customHeight="1">
      <c r="A362" s="223"/>
    </row>
    <row r="363" spans="1:1" ht="20.100000000000001" customHeight="1">
      <c r="A363" s="223"/>
    </row>
    <row r="364" spans="1:1" ht="20.100000000000001" customHeight="1">
      <c r="A364" s="223"/>
    </row>
    <row r="365" spans="1:1" ht="20.100000000000001" customHeight="1">
      <c r="A365" s="223"/>
    </row>
    <row r="366" spans="1:1" ht="20.100000000000001" customHeight="1">
      <c r="A366" s="223"/>
    </row>
    <row r="367" spans="1:1" ht="20.100000000000001" customHeight="1">
      <c r="A367" s="223"/>
    </row>
    <row r="368" spans="1:1" ht="20.100000000000001" customHeight="1">
      <c r="A368" s="223"/>
    </row>
    <row r="369" spans="1:1" ht="20.100000000000001" customHeight="1">
      <c r="A369" s="223"/>
    </row>
    <row r="370" spans="1:1" ht="20.100000000000001" customHeight="1">
      <c r="A370" s="223"/>
    </row>
    <row r="371" spans="1:1" ht="20.100000000000001" customHeight="1">
      <c r="A371" s="223"/>
    </row>
    <row r="372" spans="1:1" ht="20.100000000000001" customHeight="1">
      <c r="A372" s="223"/>
    </row>
    <row r="373" spans="1:1" ht="20.100000000000001" customHeight="1">
      <c r="A373" s="223"/>
    </row>
    <row r="374" spans="1:1" ht="20.100000000000001" customHeight="1">
      <c r="A374" s="223"/>
    </row>
    <row r="375" spans="1:1" ht="20.100000000000001" customHeight="1">
      <c r="A375" s="223"/>
    </row>
    <row r="376" spans="1:1" ht="20.100000000000001" customHeight="1">
      <c r="A376" s="223"/>
    </row>
    <row r="377" spans="1:1" ht="20.100000000000001" customHeight="1">
      <c r="A377" s="223"/>
    </row>
    <row r="378" spans="1:1" ht="20.100000000000001" customHeight="1">
      <c r="A378" s="223"/>
    </row>
    <row r="379" spans="1:1" ht="20.100000000000001" customHeight="1">
      <c r="A379" s="223"/>
    </row>
    <row r="380" spans="1:1" ht="20.100000000000001" customHeight="1">
      <c r="A380" s="223"/>
    </row>
    <row r="381" spans="1:1" ht="20.100000000000001" customHeight="1">
      <c r="A381" s="223"/>
    </row>
    <row r="382" spans="1:1" ht="20.100000000000001" customHeight="1">
      <c r="A382" s="223"/>
    </row>
    <row r="383" spans="1:1" ht="20.100000000000001" customHeight="1">
      <c r="A383" s="223"/>
    </row>
    <row r="384" spans="1:1" ht="20.100000000000001" customHeight="1">
      <c r="A384" s="223"/>
    </row>
    <row r="385" spans="1:1" ht="20.100000000000001" customHeight="1">
      <c r="A385" s="223"/>
    </row>
    <row r="386" spans="1:1" ht="20.100000000000001" customHeight="1">
      <c r="A386" s="223"/>
    </row>
    <row r="387" spans="1:1" ht="20.100000000000001" customHeight="1">
      <c r="A387" s="223"/>
    </row>
    <row r="388" spans="1:1" ht="20.100000000000001" customHeight="1">
      <c r="A388" s="223"/>
    </row>
    <row r="389" spans="1:1" ht="20.100000000000001" customHeight="1">
      <c r="A389" s="223"/>
    </row>
    <row r="390" spans="1:1" ht="20.100000000000001" customHeight="1">
      <c r="A390" s="223"/>
    </row>
    <row r="391" spans="1:1" ht="20.100000000000001" customHeight="1">
      <c r="A391" s="223"/>
    </row>
    <row r="392" spans="1:1" ht="20.100000000000001" customHeight="1">
      <c r="A392" s="223"/>
    </row>
    <row r="393" spans="1:1" ht="20.100000000000001" customHeight="1">
      <c r="A393" s="223"/>
    </row>
    <row r="394" spans="1:1" ht="20.100000000000001" customHeight="1">
      <c r="A394" s="223"/>
    </row>
    <row r="395" spans="1:1" ht="20.100000000000001" customHeight="1">
      <c r="A395" s="223"/>
    </row>
    <row r="396" spans="1:1" ht="20.100000000000001" customHeight="1">
      <c r="A396" s="223"/>
    </row>
    <row r="397" spans="1:1" ht="20.100000000000001" customHeight="1">
      <c r="A397" s="223"/>
    </row>
    <row r="398" spans="1:1" ht="20.100000000000001" customHeight="1">
      <c r="A398" s="223"/>
    </row>
    <row r="399" spans="1:1" ht="20.100000000000001" customHeight="1">
      <c r="A399" s="223"/>
    </row>
    <row r="400" spans="1:1" ht="20.100000000000001" customHeight="1">
      <c r="A400" s="223"/>
    </row>
    <row r="401" spans="1:1" ht="20.100000000000001" customHeight="1">
      <c r="A401" s="223"/>
    </row>
    <row r="402" spans="1:1" ht="20.100000000000001" customHeight="1">
      <c r="A402" s="223"/>
    </row>
    <row r="403" spans="1:1" ht="20.100000000000001" customHeight="1">
      <c r="A403" s="223"/>
    </row>
    <row r="404" spans="1:1" ht="20.100000000000001" customHeight="1">
      <c r="A404" s="223"/>
    </row>
    <row r="405" spans="1:1" ht="20.100000000000001" customHeight="1">
      <c r="A405" s="223"/>
    </row>
    <row r="406" spans="1:1" ht="20.100000000000001" customHeight="1">
      <c r="A406" s="223"/>
    </row>
    <row r="407" spans="1:1" ht="20.100000000000001" customHeight="1">
      <c r="A407" s="223"/>
    </row>
    <row r="408" spans="1:1" ht="20.100000000000001" customHeight="1">
      <c r="A408" s="223"/>
    </row>
    <row r="409" spans="1:1" ht="20.100000000000001" customHeight="1">
      <c r="A409" s="223"/>
    </row>
    <row r="410" spans="1:1" ht="20.100000000000001" customHeight="1">
      <c r="A410" s="223"/>
    </row>
    <row r="411" spans="1:1" ht="20.100000000000001" customHeight="1">
      <c r="A411" s="223"/>
    </row>
    <row r="412" spans="1:1" ht="20.100000000000001" customHeight="1">
      <c r="A412" s="223"/>
    </row>
    <row r="413" spans="1:1" ht="20.100000000000001" customHeight="1">
      <c r="A413" s="223"/>
    </row>
    <row r="414" spans="1:1" ht="20.100000000000001" customHeight="1">
      <c r="A414" s="223"/>
    </row>
    <row r="415" spans="1:1" ht="20.100000000000001" customHeight="1">
      <c r="A415" s="223"/>
    </row>
    <row r="416" spans="1:1" ht="20.100000000000001" customHeight="1">
      <c r="A416" s="223"/>
    </row>
    <row r="417" spans="1:1" ht="20.100000000000001" customHeight="1">
      <c r="A417" s="223"/>
    </row>
    <row r="418" spans="1:1" ht="20.100000000000001" customHeight="1">
      <c r="A418" s="223"/>
    </row>
    <row r="419" spans="1:1" ht="20.100000000000001" customHeight="1">
      <c r="A419" s="223"/>
    </row>
    <row r="420" spans="1:1" ht="20.100000000000001" customHeight="1">
      <c r="A420" s="223"/>
    </row>
    <row r="421" spans="1:1" ht="20.100000000000001" customHeight="1">
      <c r="A421" s="223"/>
    </row>
    <row r="422" spans="1:1" ht="20.100000000000001" customHeight="1">
      <c r="A422" s="223"/>
    </row>
    <row r="423" spans="1:1" ht="20.100000000000001" customHeight="1">
      <c r="A423" s="223"/>
    </row>
    <row r="424" spans="1:1" ht="20.100000000000001" customHeight="1">
      <c r="A424" s="223"/>
    </row>
    <row r="425" spans="1:1" ht="20.100000000000001" customHeight="1">
      <c r="A425" s="223"/>
    </row>
    <row r="426" spans="1:1" ht="20.100000000000001" customHeight="1">
      <c r="A426" s="223"/>
    </row>
    <row r="427" spans="1:1" ht="20.100000000000001" customHeight="1">
      <c r="A427" s="223"/>
    </row>
    <row r="428" spans="1:1" ht="20.100000000000001" customHeight="1">
      <c r="A428" s="223"/>
    </row>
    <row r="429" spans="1:1" ht="20.100000000000001" customHeight="1">
      <c r="A429" s="223"/>
    </row>
    <row r="430" spans="1:1" ht="20.100000000000001" customHeight="1">
      <c r="A430" s="223"/>
    </row>
    <row r="431" spans="1:1" ht="20.100000000000001" customHeight="1">
      <c r="A431" s="223"/>
    </row>
    <row r="432" spans="1:1" ht="20.100000000000001" customHeight="1">
      <c r="A432" s="223"/>
    </row>
    <row r="433" spans="1:1" ht="20.100000000000001" customHeight="1">
      <c r="A433" s="223"/>
    </row>
    <row r="434" spans="1:1" ht="20.100000000000001" customHeight="1">
      <c r="A434" s="223"/>
    </row>
    <row r="435" spans="1:1" ht="20.100000000000001" customHeight="1">
      <c r="A435" s="223"/>
    </row>
    <row r="436" spans="1:1" ht="20.100000000000001" customHeight="1">
      <c r="A436" s="223"/>
    </row>
    <row r="437" spans="1:1" ht="20.100000000000001" customHeight="1">
      <c r="A437" s="223"/>
    </row>
    <row r="438" spans="1:1" ht="20.100000000000001" customHeight="1">
      <c r="A438" s="223"/>
    </row>
    <row r="439" spans="1:1" ht="20.100000000000001" customHeight="1">
      <c r="A439" s="223"/>
    </row>
    <row r="440" spans="1:1" ht="20.100000000000001" customHeight="1">
      <c r="A440" s="223"/>
    </row>
    <row r="441" spans="1:1" ht="20.100000000000001" customHeight="1">
      <c r="A441" s="223"/>
    </row>
    <row r="442" spans="1:1" ht="20.100000000000001" customHeight="1">
      <c r="A442" s="223"/>
    </row>
    <row r="443" spans="1:1" ht="20.100000000000001" customHeight="1">
      <c r="A443" s="223"/>
    </row>
    <row r="444" spans="1:1" ht="20.100000000000001" customHeight="1">
      <c r="A444" s="223"/>
    </row>
    <row r="445" spans="1:1" ht="20.100000000000001" customHeight="1">
      <c r="A445" s="223"/>
    </row>
    <row r="446" spans="1:1" ht="20.100000000000001" customHeight="1">
      <c r="A446" s="223"/>
    </row>
    <row r="447" spans="1:1" ht="20.100000000000001" customHeight="1">
      <c r="A447" s="223"/>
    </row>
    <row r="448" spans="1:1" ht="20.100000000000001" customHeight="1">
      <c r="A448" s="223"/>
    </row>
    <row r="449" spans="1:1" ht="20.100000000000001" customHeight="1">
      <c r="A449" s="223"/>
    </row>
    <row r="450" spans="1:1" ht="20.100000000000001" customHeight="1">
      <c r="A450" s="223"/>
    </row>
    <row r="451" spans="1:1" ht="20.100000000000001" customHeight="1">
      <c r="A451" s="223"/>
    </row>
    <row r="452" spans="1:1" ht="20.100000000000001" customHeight="1">
      <c r="A452" s="223"/>
    </row>
    <row r="453" spans="1:1" ht="20.100000000000001" customHeight="1">
      <c r="A453" s="223"/>
    </row>
    <row r="454" spans="1:1" ht="20.100000000000001" customHeight="1">
      <c r="A454" s="223"/>
    </row>
    <row r="455" spans="1:1" ht="20.100000000000001" customHeight="1">
      <c r="A455" s="223"/>
    </row>
    <row r="456" spans="1:1" ht="20.100000000000001" customHeight="1">
      <c r="A456" s="223"/>
    </row>
    <row r="457" spans="1:1" ht="20.100000000000001" customHeight="1">
      <c r="A457" s="223"/>
    </row>
    <row r="458" spans="1:1" ht="20.100000000000001" customHeight="1">
      <c r="A458" s="223"/>
    </row>
    <row r="459" spans="1:1" ht="20.100000000000001" customHeight="1">
      <c r="A459" s="223"/>
    </row>
    <row r="460" spans="1:1" ht="20.100000000000001" customHeight="1">
      <c r="A460" s="223"/>
    </row>
    <row r="461" spans="1:1" ht="20.100000000000001" customHeight="1">
      <c r="A461" s="223"/>
    </row>
    <row r="462" spans="1:1" ht="20.100000000000001" customHeight="1">
      <c r="A462" s="223"/>
    </row>
    <row r="463" spans="1:1" ht="20.100000000000001" customHeight="1">
      <c r="A463" s="223"/>
    </row>
    <row r="464" spans="1:1" ht="20.100000000000001" customHeight="1">
      <c r="A464" s="223"/>
    </row>
    <row r="465" spans="1:1" ht="20.100000000000001" customHeight="1">
      <c r="A465" s="223"/>
    </row>
    <row r="466" spans="1:1" ht="20.100000000000001" customHeight="1">
      <c r="A466" s="223"/>
    </row>
    <row r="467" spans="1:1" ht="20.100000000000001" customHeight="1">
      <c r="A467" s="223"/>
    </row>
    <row r="468" spans="1:1" ht="20.100000000000001" customHeight="1">
      <c r="A468" s="223"/>
    </row>
    <row r="469" spans="1:1" ht="20.100000000000001" customHeight="1">
      <c r="A469" s="223"/>
    </row>
    <row r="470" spans="1:1" ht="20.100000000000001" customHeight="1">
      <c r="A470" s="223"/>
    </row>
    <row r="471" spans="1:1" ht="20.100000000000001" customHeight="1">
      <c r="A471" s="223"/>
    </row>
    <row r="472" spans="1:1" ht="20.100000000000001" customHeight="1">
      <c r="A472" s="223"/>
    </row>
    <row r="473" spans="1:1" ht="20.100000000000001" customHeight="1">
      <c r="A473" s="223"/>
    </row>
    <row r="474" spans="1:1" ht="20.100000000000001" customHeight="1">
      <c r="A474" s="223"/>
    </row>
    <row r="475" spans="1:1" ht="20.100000000000001" customHeight="1">
      <c r="A475" s="223"/>
    </row>
    <row r="476" spans="1:1" ht="20.100000000000001" customHeight="1">
      <c r="A476" s="223"/>
    </row>
    <row r="477" spans="1:1" ht="20.100000000000001" customHeight="1">
      <c r="A477" s="223"/>
    </row>
    <row r="478" spans="1:1" ht="20.100000000000001" customHeight="1">
      <c r="A478" s="223"/>
    </row>
    <row r="479" spans="1:1" ht="20.100000000000001" customHeight="1">
      <c r="A479" s="223"/>
    </row>
    <row r="480" spans="1:1" ht="20.100000000000001" customHeight="1">
      <c r="A480" s="223"/>
    </row>
    <row r="481" spans="1:1" ht="20.100000000000001" customHeight="1">
      <c r="A481" s="223"/>
    </row>
    <row r="482" spans="1:1" ht="20.100000000000001" customHeight="1">
      <c r="A482" s="223"/>
    </row>
    <row r="483" spans="1:1" ht="20.100000000000001" customHeight="1">
      <c r="A483" s="223"/>
    </row>
    <row r="484" spans="1:1" ht="20.100000000000001" customHeight="1">
      <c r="A484" s="223"/>
    </row>
    <row r="485" spans="1:1" ht="20.100000000000001" customHeight="1">
      <c r="A485" s="223"/>
    </row>
    <row r="486" spans="1:1" ht="20.100000000000001" customHeight="1">
      <c r="A486" s="223"/>
    </row>
    <row r="487" spans="1:1" ht="20.100000000000001" customHeight="1">
      <c r="A487" s="223"/>
    </row>
    <row r="488" spans="1:1" ht="20.100000000000001" customHeight="1">
      <c r="A488" s="223"/>
    </row>
    <row r="489" spans="1:1" ht="20.100000000000001" customHeight="1">
      <c r="A489" s="223"/>
    </row>
    <row r="490" spans="1:1" ht="20.100000000000001" customHeight="1">
      <c r="A490" s="223"/>
    </row>
    <row r="491" spans="1:1" ht="20.100000000000001" customHeight="1">
      <c r="A491" s="223"/>
    </row>
    <row r="492" spans="1:1" ht="20.100000000000001" customHeight="1">
      <c r="A492" s="223"/>
    </row>
    <row r="493" spans="1:1" ht="20.100000000000001" customHeight="1">
      <c r="A493" s="223"/>
    </row>
    <row r="494" spans="1:1" ht="20.100000000000001" customHeight="1">
      <c r="A494" s="223"/>
    </row>
    <row r="495" spans="1:1" ht="20.100000000000001" customHeight="1">
      <c r="A495" s="223"/>
    </row>
    <row r="496" spans="1:1" ht="20.100000000000001" customHeight="1">
      <c r="A496" s="223"/>
    </row>
    <row r="497" spans="1:1" ht="20.100000000000001" customHeight="1">
      <c r="A497" s="223"/>
    </row>
    <row r="498" spans="1:1" ht="20.100000000000001" customHeight="1">
      <c r="A498" s="223"/>
    </row>
    <row r="499" spans="1:1" ht="20.100000000000001" customHeight="1">
      <c r="A499" s="223"/>
    </row>
    <row r="500" spans="1:1" ht="20.100000000000001" customHeight="1">
      <c r="A500" s="223"/>
    </row>
    <row r="501" spans="1:1" ht="20.100000000000001" customHeight="1">
      <c r="A501" s="223"/>
    </row>
    <row r="502" spans="1:1" ht="20.100000000000001" customHeight="1">
      <c r="A502" s="223"/>
    </row>
    <row r="503" spans="1:1" ht="20.100000000000001" customHeight="1">
      <c r="A503" s="223"/>
    </row>
    <row r="504" spans="1:1" ht="20.100000000000001" customHeight="1">
      <c r="A504" s="223"/>
    </row>
    <row r="505" spans="1:1" ht="20.100000000000001" customHeight="1">
      <c r="A505" s="223"/>
    </row>
    <row r="506" spans="1:1" ht="20.100000000000001" customHeight="1">
      <c r="A506" s="223"/>
    </row>
    <row r="507" spans="1:1" ht="20.100000000000001" customHeight="1">
      <c r="A507" s="223"/>
    </row>
    <row r="508" spans="1:1" ht="20.100000000000001" customHeight="1">
      <c r="A508" s="223"/>
    </row>
    <row r="509" spans="1:1" ht="20.100000000000001" customHeight="1">
      <c r="A509" s="223"/>
    </row>
    <row r="510" spans="1:1" ht="20.100000000000001" customHeight="1">
      <c r="A510" s="223"/>
    </row>
    <row r="511" spans="1:1" ht="20.100000000000001" customHeight="1">
      <c r="A511" s="223"/>
    </row>
    <row r="512" spans="1:1" ht="20.100000000000001" customHeight="1">
      <c r="A512" s="223"/>
    </row>
    <row r="513" spans="1:1" ht="20.100000000000001" customHeight="1">
      <c r="A513" s="223"/>
    </row>
    <row r="514" spans="1:1" ht="20.100000000000001" customHeight="1">
      <c r="A514" s="223"/>
    </row>
    <row r="515" spans="1:1" ht="20.100000000000001" customHeight="1">
      <c r="A515" s="223"/>
    </row>
    <row r="516" spans="1:1" ht="20.100000000000001" customHeight="1">
      <c r="A516" s="223"/>
    </row>
    <row r="517" spans="1:1" ht="20.100000000000001" customHeight="1">
      <c r="A517" s="223"/>
    </row>
    <row r="518" spans="1:1" ht="20.100000000000001" customHeight="1">
      <c r="A518" s="223"/>
    </row>
    <row r="519" spans="1:1" ht="20.100000000000001" customHeight="1">
      <c r="A519" s="223"/>
    </row>
    <row r="520" spans="1:1" ht="20.100000000000001" customHeight="1">
      <c r="A520" s="223"/>
    </row>
    <row r="521" spans="1:1" ht="20.100000000000001" customHeight="1">
      <c r="A521" s="223"/>
    </row>
    <row r="522" spans="1:1" ht="20.100000000000001" customHeight="1">
      <c r="A522" s="223"/>
    </row>
    <row r="523" spans="1:1" ht="20.100000000000001" customHeight="1">
      <c r="A523" s="223"/>
    </row>
    <row r="524" spans="1:1" ht="20.100000000000001" customHeight="1">
      <c r="A524" s="223"/>
    </row>
    <row r="525" spans="1:1" ht="20.100000000000001" customHeight="1">
      <c r="A525" s="223"/>
    </row>
    <row r="526" spans="1:1" ht="20.100000000000001" customHeight="1">
      <c r="A526" s="223"/>
    </row>
    <row r="527" spans="1:1" ht="20.100000000000001" customHeight="1">
      <c r="A527" s="223"/>
    </row>
    <row r="528" spans="1:1" ht="20.100000000000001" customHeight="1">
      <c r="A528" s="223"/>
    </row>
    <row r="529" spans="1:1" ht="20.100000000000001" customHeight="1">
      <c r="A529" s="223"/>
    </row>
    <row r="530" spans="1:1" ht="20.100000000000001" customHeight="1">
      <c r="A530" s="223"/>
    </row>
    <row r="531" spans="1:1" ht="20.100000000000001" customHeight="1">
      <c r="A531" s="223"/>
    </row>
    <row r="532" spans="1:1" ht="20.100000000000001" customHeight="1">
      <c r="A532" s="223"/>
    </row>
    <row r="533" spans="1:1" ht="20.100000000000001" customHeight="1">
      <c r="A533" s="223"/>
    </row>
    <row r="534" spans="1:1" ht="20.100000000000001" customHeight="1">
      <c r="A534" s="223"/>
    </row>
    <row r="535" spans="1:1" ht="20.100000000000001" customHeight="1">
      <c r="A535" s="223"/>
    </row>
    <row r="536" spans="1:1" ht="20.100000000000001" customHeight="1">
      <c r="A536" s="223"/>
    </row>
    <row r="537" spans="1:1" ht="20.100000000000001" customHeight="1">
      <c r="A537" s="223"/>
    </row>
    <row r="538" spans="1:1" ht="20.100000000000001" customHeight="1">
      <c r="A538" s="223"/>
    </row>
    <row r="539" spans="1:1" ht="20.100000000000001" customHeight="1">
      <c r="A539" s="223"/>
    </row>
    <row r="540" spans="1:1" ht="20.100000000000001" customHeight="1">
      <c r="A540" s="223"/>
    </row>
    <row r="541" spans="1:1" ht="20.100000000000001" customHeight="1">
      <c r="A541" s="223"/>
    </row>
    <row r="542" spans="1:1" ht="20.100000000000001" customHeight="1">
      <c r="A542" s="223"/>
    </row>
    <row r="543" spans="1:1" ht="20.100000000000001" customHeight="1">
      <c r="A543" s="223"/>
    </row>
    <row r="544" spans="1:1" ht="20.100000000000001" customHeight="1">
      <c r="A544" s="223"/>
    </row>
    <row r="545" spans="1:1" ht="20.100000000000001" customHeight="1">
      <c r="A545" s="223"/>
    </row>
    <row r="546" spans="1:1" ht="20.100000000000001" customHeight="1">
      <c r="A546" s="223"/>
    </row>
    <row r="547" spans="1:1" ht="20.100000000000001" customHeight="1">
      <c r="A547" s="223"/>
    </row>
    <row r="548" spans="1:1" ht="20.100000000000001" customHeight="1">
      <c r="A548" s="223"/>
    </row>
    <row r="549" spans="1:1" ht="20.100000000000001" customHeight="1">
      <c r="A549" s="223"/>
    </row>
    <row r="550" spans="1:1" ht="20.100000000000001" customHeight="1">
      <c r="A550" s="223"/>
    </row>
    <row r="551" spans="1:1" ht="20.100000000000001" customHeight="1">
      <c r="A551" s="223"/>
    </row>
    <row r="552" spans="1:1" ht="20.100000000000001" customHeight="1">
      <c r="A552" s="223"/>
    </row>
    <row r="553" spans="1:1" ht="20.100000000000001" customHeight="1">
      <c r="A553" s="223"/>
    </row>
    <row r="554" spans="1:1" ht="20.100000000000001" customHeight="1">
      <c r="A554" s="223"/>
    </row>
    <row r="555" spans="1:1" ht="20.100000000000001" customHeight="1">
      <c r="A555" s="223"/>
    </row>
    <row r="556" spans="1:1" ht="20.100000000000001" customHeight="1">
      <c r="A556" s="223"/>
    </row>
    <row r="557" spans="1:1" ht="20.100000000000001" customHeight="1">
      <c r="A557" s="223"/>
    </row>
    <row r="558" spans="1:1" ht="20.100000000000001" customHeight="1">
      <c r="A558" s="223"/>
    </row>
    <row r="559" spans="1:1" ht="20.100000000000001" customHeight="1">
      <c r="A559" s="223"/>
    </row>
    <row r="560" spans="1:1" ht="20.100000000000001" customHeight="1">
      <c r="A560" s="223"/>
    </row>
    <row r="561" spans="1:1" ht="20.100000000000001" customHeight="1">
      <c r="A561" s="223"/>
    </row>
    <row r="562" spans="1:1" ht="20.100000000000001" customHeight="1">
      <c r="A562" s="223"/>
    </row>
    <row r="563" spans="1:1" ht="20.100000000000001" customHeight="1">
      <c r="A563" s="223"/>
    </row>
    <row r="564" spans="1:1" ht="20.100000000000001" customHeight="1">
      <c r="A564" s="223"/>
    </row>
    <row r="565" spans="1:1" ht="20.100000000000001" customHeight="1">
      <c r="A565" s="223"/>
    </row>
    <row r="566" spans="1:1" ht="20.100000000000001" customHeight="1">
      <c r="A566" s="223"/>
    </row>
    <row r="567" spans="1:1" ht="20.100000000000001" customHeight="1">
      <c r="A567" s="223"/>
    </row>
    <row r="568" spans="1:1" ht="20.100000000000001" customHeight="1">
      <c r="A568" s="223"/>
    </row>
    <row r="569" spans="1:1" ht="20.100000000000001" customHeight="1">
      <c r="A569" s="223"/>
    </row>
    <row r="570" spans="1:1" ht="20.100000000000001" customHeight="1">
      <c r="A570" s="223"/>
    </row>
    <row r="571" spans="1:1" ht="20.100000000000001" customHeight="1">
      <c r="A571" s="223"/>
    </row>
    <row r="572" spans="1:1" ht="20.100000000000001" customHeight="1">
      <c r="A572" s="223"/>
    </row>
    <row r="573" spans="1:1" ht="20.100000000000001" customHeight="1">
      <c r="A573" s="223"/>
    </row>
    <row r="574" spans="1:1" ht="20.100000000000001" customHeight="1">
      <c r="A574" s="223"/>
    </row>
    <row r="575" spans="1:1" ht="20.100000000000001" customHeight="1">
      <c r="A575" s="223"/>
    </row>
    <row r="576" spans="1:1" ht="20.100000000000001" customHeight="1">
      <c r="A576" s="223"/>
    </row>
    <row r="577" spans="1:1" ht="20.100000000000001" customHeight="1">
      <c r="A577" s="223"/>
    </row>
    <row r="578" spans="1:1" ht="20.100000000000001" customHeight="1">
      <c r="A578" s="223"/>
    </row>
    <row r="579" spans="1:1" ht="20.100000000000001" customHeight="1">
      <c r="A579" s="223"/>
    </row>
    <row r="580" spans="1:1" ht="20.100000000000001" customHeight="1">
      <c r="A580" s="223"/>
    </row>
    <row r="581" spans="1:1" ht="20.100000000000001" customHeight="1">
      <c r="A581" s="223"/>
    </row>
    <row r="582" spans="1:1" ht="20.100000000000001" customHeight="1">
      <c r="A582" s="223"/>
    </row>
    <row r="583" spans="1:1" ht="20.100000000000001" customHeight="1">
      <c r="A583" s="223"/>
    </row>
    <row r="584" spans="1:1" ht="20.100000000000001" customHeight="1">
      <c r="A584" s="223"/>
    </row>
    <row r="585" spans="1:1" ht="20.100000000000001" customHeight="1">
      <c r="A585" s="223"/>
    </row>
    <row r="586" spans="1:1" ht="20.100000000000001" customHeight="1">
      <c r="A586" s="223"/>
    </row>
    <row r="587" spans="1:1" ht="20.100000000000001" customHeight="1">
      <c r="A587" s="223"/>
    </row>
    <row r="588" spans="1:1" ht="20.100000000000001" customHeight="1">
      <c r="A588" s="223"/>
    </row>
    <row r="589" spans="1:1" ht="20.100000000000001" customHeight="1">
      <c r="A589" s="223"/>
    </row>
    <row r="590" spans="1:1" ht="20.100000000000001" customHeight="1">
      <c r="A590" s="223"/>
    </row>
    <row r="591" spans="1:1" ht="20.100000000000001" customHeight="1">
      <c r="A591" s="223"/>
    </row>
    <row r="592" spans="1:1" ht="20.100000000000001" customHeight="1">
      <c r="A592" s="223"/>
    </row>
    <row r="593" spans="1:1" ht="20.100000000000001" customHeight="1">
      <c r="A593" s="223"/>
    </row>
    <row r="594" spans="1:1" ht="20.100000000000001" customHeight="1">
      <c r="A594" s="223"/>
    </row>
    <row r="595" spans="1:1" ht="20.100000000000001" customHeight="1">
      <c r="A595" s="223"/>
    </row>
    <row r="596" spans="1:1" ht="20.100000000000001" customHeight="1">
      <c r="A596" s="223"/>
    </row>
    <row r="597" spans="1:1" ht="20.100000000000001" customHeight="1">
      <c r="A597" s="223"/>
    </row>
    <row r="598" spans="1:1" ht="20.100000000000001" customHeight="1">
      <c r="A598" s="223"/>
    </row>
    <row r="599" spans="1:1" ht="20.100000000000001" customHeight="1">
      <c r="A599" s="223"/>
    </row>
    <row r="600" spans="1:1" ht="20.100000000000001" customHeight="1">
      <c r="A600" s="223"/>
    </row>
    <row r="601" spans="1:1" ht="20.100000000000001" customHeight="1">
      <c r="A601" s="223"/>
    </row>
    <row r="602" spans="1:1" ht="20.100000000000001" customHeight="1">
      <c r="A602" s="223"/>
    </row>
    <row r="603" spans="1:1" ht="20.100000000000001" customHeight="1">
      <c r="A603" s="223"/>
    </row>
    <row r="604" spans="1:1" ht="20.100000000000001" customHeight="1">
      <c r="A604" s="223"/>
    </row>
    <row r="605" spans="1:1" ht="20.100000000000001" customHeight="1">
      <c r="A605" s="223"/>
    </row>
    <row r="606" spans="1:1" ht="20.100000000000001" customHeight="1">
      <c r="A606" s="223"/>
    </row>
    <row r="607" spans="1:1" ht="20.100000000000001" customHeight="1">
      <c r="A607" s="223"/>
    </row>
    <row r="608" spans="1:1" ht="20.100000000000001" customHeight="1">
      <c r="A608" s="223"/>
    </row>
    <row r="609" spans="1:1" ht="20.100000000000001" customHeight="1">
      <c r="A609" s="223"/>
    </row>
    <row r="610" spans="1:1" ht="20.100000000000001" customHeight="1">
      <c r="A610" s="223"/>
    </row>
    <row r="611" spans="1:1" ht="20.100000000000001" customHeight="1">
      <c r="A611" s="223"/>
    </row>
    <row r="612" spans="1:1" ht="20.100000000000001" customHeight="1">
      <c r="A612" s="223"/>
    </row>
    <row r="613" spans="1:1" ht="20.100000000000001" customHeight="1">
      <c r="A613" s="223"/>
    </row>
    <row r="614" spans="1:1" ht="20.100000000000001" customHeight="1">
      <c r="A614" s="223"/>
    </row>
    <row r="615" spans="1:1" ht="20.100000000000001" customHeight="1">
      <c r="A615" s="223"/>
    </row>
    <row r="616" spans="1:1" ht="20.100000000000001" customHeight="1">
      <c r="A616" s="223"/>
    </row>
    <row r="617" spans="1:1" ht="20.100000000000001" customHeight="1">
      <c r="A617" s="223"/>
    </row>
    <row r="618" spans="1:1" ht="20.100000000000001" customHeight="1">
      <c r="A618" s="223"/>
    </row>
    <row r="619" spans="1:1" ht="20.100000000000001" customHeight="1">
      <c r="A619" s="223"/>
    </row>
    <row r="620" spans="1:1" ht="20.100000000000001" customHeight="1">
      <c r="A620" s="223"/>
    </row>
    <row r="621" spans="1:1" ht="20.100000000000001" customHeight="1">
      <c r="A621" s="223"/>
    </row>
    <row r="622" spans="1:1" ht="20.100000000000001" customHeight="1">
      <c r="A622" s="223"/>
    </row>
    <row r="623" spans="1:1" ht="20.100000000000001" customHeight="1">
      <c r="A623" s="223"/>
    </row>
    <row r="624" spans="1:1" ht="20.100000000000001" customHeight="1">
      <c r="A624" s="223"/>
    </row>
    <row r="625" spans="1:1" ht="20.100000000000001" customHeight="1">
      <c r="A625" s="223"/>
    </row>
    <row r="626" spans="1:1" ht="20.100000000000001" customHeight="1">
      <c r="A626" s="223"/>
    </row>
    <row r="627" spans="1:1" ht="20.100000000000001" customHeight="1">
      <c r="A627" s="223"/>
    </row>
    <row r="628" spans="1:1" ht="20.100000000000001" customHeight="1">
      <c r="A628" s="223"/>
    </row>
    <row r="629" spans="1:1" ht="20.100000000000001" customHeight="1">
      <c r="A629" s="223"/>
    </row>
    <row r="630" spans="1:1" ht="20.100000000000001" customHeight="1">
      <c r="A630" s="223"/>
    </row>
    <row r="631" spans="1:1" ht="20.100000000000001" customHeight="1">
      <c r="A631" s="223"/>
    </row>
    <row r="632" spans="1:1" ht="20.100000000000001" customHeight="1">
      <c r="A632" s="223"/>
    </row>
    <row r="633" spans="1:1" ht="20.100000000000001" customHeight="1">
      <c r="A633" s="223"/>
    </row>
    <row r="634" spans="1:1" ht="20.100000000000001" customHeight="1">
      <c r="A634" s="223"/>
    </row>
    <row r="635" spans="1:1" ht="20.100000000000001" customHeight="1">
      <c r="A635" s="223"/>
    </row>
    <row r="636" spans="1:1" ht="20.100000000000001" customHeight="1">
      <c r="A636" s="223"/>
    </row>
    <row r="637" spans="1:1" ht="20.100000000000001" customHeight="1">
      <c r="A637" s="223"/>
    </row>
    <row r="638" spans="1:1" ht="20.100000000000001" customHeight="1">
      <c r="A638" s="223"/>
    </row>
    <row r="639" spans="1:1" ht="20.100000000000001" customHeight="1">
      <c r="A639" s="223"/>
    </row>
    <row r="640" spans="1:1" ht="20.100000000000001" customHeight="1">
      <c r="A640" s="223"/>
    </row>
    <row r="641" spans="1:1" ht="20.100000000000001" customHeight="1">
      <c r="A641" s="223"/>
    </row>
    <row r="642" spans="1:1" ht="20.100000000000001" customHeight="1">
      <c r="A642" s="223"/>
    </row>
    <row r="643" spans="1:1" ht="20.100000000000001" customHeight="1">
      <c r="A643" s="223"/>
    </row>
    <row r="644" spans="1:1" ht="20.100000000000001" customHeight="1">
      <c r="A644" s="223"/>
    </row>
    <row r="645" spans="1:1" ht="20.100000000000001" customHeight="1">
      <c r="A645" s="223"/>
    </row>
    <row r="646" spans="1:1" ht="20.100000000000001" customHeight="1">
      <c r="A646" s="223"/>
    </row>
    <row r="647" spans="1:1" ht="20.100000000000001" customHeight="1">
      <c r="A647" s="223"/>
    </row>
    <row r="648" spans="1:1" ht="20.100000000000001" customHeight="1">
      <c r="A648" s="223"/>
    </row>
    <row r="649" spans="1:1" ht="20.100000000000001" customHeight="1">
      <c r="A649" s="223"/>
    </row>
    <row r="650" spans="1:1" ht="20.100000000000001" customHeight="1">
      <c r="A650" s="223"/>
    </row>
    <row r="651" spans="1:1" ht="20.100000000000001" customHeight="1">
      <c r="A651" s="223"/>
    </row>
    <row r="652" spans="1:1" ht="20.100000000000001" customHeight="1">
      <c r="A652" s="223"/>
    </row>
    <row r="653" spans="1:1" ht="20.100000000000001" customHeight="1">
      <c r="A653" s="223"/>
    </row>
    <row r="654" spans="1:1" ht="20.100000000000001" customHeight="1">
      <c r="A654" s="223"/>
    </row>
    <row r="655" spans="1:1" ht="20.100000000000001" customHeight="1">
      <c r="A655" s="223"/>
    </row>
    <row r="656" spans="1:1" ht="20.100000000000001" customHeight="1">
      <c r="A656" s="223"/>
    </row>
    <row r="657" spans="1:1" ht="20.100000000000001" customHeight="1">
      <c r="A657" s="223"/>
    </row>
    <row r="658" spans="1:1" ht="20.100000000000001" customHeight="1">
      <c r="A658" s="223"/>
    </row>
    <row r="659" spans="1:1" ht="20.100000000000001" customHeight="1">
      <c r="A659" s="223"/>
    </row>
    <row r="660" spans="1:1" ht="20.100000000000001" customHeight="1">
      <c r="A660" s="223"/>
    </row>
    <row r="661" spans="1:1" ht="20.100000000000001" customHeight="1">
      <c r="A661" s="223"/>
    </row>
    <row r="662" spans="1:1" ht="20.100000000000001" customHeight="1">
      <c r="A662" s="223"/>
    </row>
    <row r="663" spans="1:1" ht="20.100000000000001" customHeight="1">
      <c r="A663" s="223"/>
    </row>
    <row r="664" spans="1:1" ht="20.100000000000001" customHeight="1">
      <c r="A664" s="223"/>
    </row>
    <row r="665" spans="1:1" ht="20.100000000000001" customHeight="1">
      <c r="A665" s="223"/>
    </row>
    <row r="666" spans="1:1" ht="20.100000000000001" customHeight="1">
      <c r="A666" s="223"/>
    </row>
    <row r="667" spans="1:1" ht="20.100000000000001" customHeight="1">
      <c r="A667" s="223"/>
    </row>
    <row r="668" spans="1:1" ht="20.100000000000001" customHeight="1">
      <c r="A668" s="223"/>
    </row>
    <row r="669" spans="1:1" ht="20.100000000000001" customHeight="1">
      <c r="A669" s="223"/>
    </row>
    <row r="670" spans="1:1" ht="20.100000000000001" customHeight="1">
      <c r="A670" s="223"/>
    </row>
    <row r="671" spans="1:1" ht="20.100000000000001" customHeight="1">
      <c r="A671" s="223"/>
    </row>
    <row r="672" spans="1:1" ht="20.100000000000001" customHeight="1">
      <c r="A672" s="223"/>
    </row>
    <row r="673" spans="1:1" ht="20.100000000000001" customHeight="1">
      <c r="A673" s="223"/>
    </row>
    <row r="674" spans="1:1" ht="20.100000000000001" customHeight="1">
      <c r="A674" s="223"/>
    </row>
    <row r="675" spans="1:1" ht="20.100000000000001" customHeight="1">
      <c r="A675" s="223"/>
    </row>
    <row r="676" spans="1:1" ht="20.100000000000001" customHeight="1">
      <c r="A676" s="223"/>
    </row>
    <row r="677" spans="1:1" ht="20.100000000000001" customHeight="1">
      <c r="A677" s="223"/>
    </row>
    <row r="678" spans="1:1" ht="20.100000000000001" customHeight="1">
      <c r="A678" s="223"/>
    </row>
    <row r="679" spans="1:1" ht="20.100000000000001" customHeight="1">
      <c r="A679" s="223"/>
    </row>
    <row r="680" spans="1:1" ht="20.100000000000001" customHeight="1">
      <c r="A680" s="223"/>
    </row>
    <row r="681" spans="1:1" ht="20.100000000000001" customHeight="1">
      <c r="A681" s="223"/>
    </row>
    <row r="682" spans="1:1" ht="20.100000000000001" customHeight="1">
      <c r="A682" s="223"/>
    </row>
    <row r="683" spans="1:1" ht="20.100000000000001" customHeight="1">
      <c r="A683" s="223"/>
    </row>
    <row r="684" spans="1:1" ht="20.100000000000001" customHeight="1">
      <c r="A684" s="223"/>
    </row>
    <row r="685" spans="1:1" ht="20.100000000000001" customHeight="1">
      <c r="A685" s="223"/>
    </row>
    <row r="686" spans="1:1" ht="20.100000000000001" customHeight="1">
      <c r="A686" s="223"/>
    </row>
    <row r="687" spans="1:1" ht="20.100000000000001" customHeight="1">
      <c r="A687" s="223"/>
    </row>
    <row r="688" spans="1:1" ht="20.100000000000001" customHeight="1">
      <c r="A688" s="223"/>
    </row>
    <row r="689" spans="1:1" ht="20.100000000000001" customHeight="1">
      <c r="A689" s="223"/>
    </row>
    <row r="690" spans="1:1" ht="20.100000000000001" customHeight="1">
      <c r="A690" s="223"/>
    </row>
    <row r="691" spans="1:1" ht="20.100000000000001" customHeight="1">
      <c r="A691" s="223"/>
    </row>
    <row r="692" spans="1:1" ht="20.100000000000001" customHeight="1">
      <c r="A692" s="223"/>
    </row>
    <row r="693" spans="1:1" ht="20.100000000000001" customHeight="1">
      <c r="A693" s="223"/>
    </row>
    <row r="694" spans="1:1" ht="20.100000000000001" customHeight="1">
      <c r="A694" s="223"/>
    </row>
    <row r="695" spans="1:1" ht="20.100000000000001" customHeight="1">
      <c r="A695" s="223"/>
    </row>
    <row r="696" spans="1:1" ht="20.100000000000001" customHeight="1">
      <c r="A696" s="223"/>
    </row>
    <row r="697" spans="1:1" ht="20.100000000000001" customHeight="1">
      <c r="A697" s="223"/>
    </row>
    <row r="698" spans="1:1" ht="20.100000000000001" customHeight="1">
      <c r="A698" s="223"/>
    </row>
    <row r="699" spans="1:1" ht="20.100000000000001" customHeight="1">
      <c r="A699" s="223"/>
    </row>
    <row r="700" spans="1:1" ht="20.100000000000001" customHeight="1">
      <c r="A700" s="223"/>
    </row>
    <row r="701" spans="1:1" ht="20.100000000000001" customHeight="1">
      <c r="A701" s="223"/>
    </row>
    <row r="702" spans="1:1" ht="20.100000000000001" customHeight="1">
      <c r="A702" s="223"/>
    </row>
    <row r="703" spans="1:1" ht="20.100000000000001" customHeight="1">
      <c r="A703" s="223"/>
    </row>
    <row r="704" spans="1:1" ht="20.100000000000001" customHeight="1">
      <c r="A704" s="223"/>
    </row>
    <row r="705" spans="1:1" ht="20.100000000000001" customHeight="1">
      <c r="A705" s="223"/>
    </row>
    <row r="706" spans="1:1" ht="20.100000000000001" customHeight="1">
      <c r="A706" s="223"/>
    </row>
    <row r="707" spans="1:1" ht="20.100000000000001" customHeight="1">
      <c r="A707" s="223"/>
    </row>
    <row r="708" spans="1:1" ht="20.100000000000001" customHeight="1">
      <c r="A708" s="223"/>
    </row>
    <row r="709" spans="1:1" ht="20.100000000000001" customHeight="1">
      <c r="A709" s="223"/>
    </row>
    <row r="710" spans="1:1" ht="20.100000000000001" customHeight="1">
      <c r="A710" s="223"/>
    </row>
    <row r="711" spans="1:1" ht="20.100000000000001" customHeight="1">
      <c r="A711" s="223"/>
    </row>
    <row r="712" spans="1:1" ht="20.100000000000001" customHeight="1">
      <c r="A712" s="223"/>
    </row>
    <row r="713" spans="1:1" ht="20.100000000000001" customHeight="1">
      <c r="A713" s="223"/>
    </row>
    <row r="714" spans="1:1" ht="20.100000000000001" customHeight="1">
      <c r="A714" s="223"/>
    </row>
    <row r="715" spans="1:1" ht="20.100000000000001" customHeight="1">
      <c r="A715" s="223"/>
    </row>
    <row r="716" spans="1:1" ht="20.100000000000001" customHeight="1">
      <c r="A716" s="223"/>
    </row>
    <row r="717" spans="1:1" ht="20.100000000000001" customHeight="1">
      <c r="A717" s="223"/>
    </row>
    <row r="718" spans="1:1" ht="20.100000000000001" customHeight="1">
      <c r="A718" s="223"/>
    </row>
    <row r="719" spans="1:1" ht="20.100000000000001" customHeight="1">
      <c r="A719" s="223"/>
    </row>
    <row r="720" spans="1:1" ht="20.100000000000001" customHeight="1">
      <c r="A720" s="223"/>
    </row>
    <row r="721" spans="1:1" ht="20.100000000000001" customHeight="1">
      <c r="A721" s="223"/>
    </row>
    <row r="722" spans="1:1" ht="20.100000000000001" customHeight="1">
      <c r="A722" s="223"/>
    </row>
    <row r="723" spans="1:1" ht="20.100000000000001" customHeight="1">
      <c r="A723" s="223"/>
    </row>
    <row r="724" spans="1:1" ht="20.100000000000001" customHeight="1">
      <c r="A724" s="223"/>
    </row>
    <row r="725" spans="1:1" ht="20.100000000000001" customHeight="1">
      <c r="A725" s="223"/>
    </row>
    <row r="726" spans="1:1" ht="20.100000000000001" customHeight="1">
      <c r="A726" s="223"/>
    </row>
    <row r="727" spans="1:1" ht="20.100000000000001" customHeight="1">
      <c r="A727" s="223"/>
    </row>
    <row r="728" spans="1:1" ht="20.100000000000001" customHeight="1">
      <c r="A728" s="223"/>
    </row>
    <row r="729" spans="1:1" ht="20.100000000000001" customHeight="1">
      <c r="A729" s="223"/>
    </row>
    <row r="730" spans="1:1" ht="20.100000000000001" customHeight="1">
      <c r="A730" s="223"/>
    </row>
    <row r="731" spans="1:1" ht="20.100000000000001" customHeight="1">
      <c r="A731" s="223"/>
    </row>
    <row r="732" spans="1:1" ht="20.100000000000001" customHeight="1">
      <c r="A732" s="223"/>
    </row>
    <row r="733" spans="1:1" ht="20.100000000000001" customHeight="1">
      <c r="A733" s="223"/>
    </row>
    <row r="734" spans="1:1" ht="20.100000000000001" customHeight="1">
      <c r="A734" s="223"/>
    </row>
    <row r="735" spans="1:1" ht="20.100000000000001" customHeight="1">
      <c r="A735" s="223"/>
    </row>
    <row r="736" spans="1:1" ht="20.100000000000001" customHeight="1">
      <c r="A736" s="223"/>
    </row>
    <row r="737" spans="1:1" ht="20.100000000000001" customHeight="1">
      <c r="A737" s="223"/>
    </row>
    <row r="738" spans="1:1" ht="20.100000000000001" customHeight="1">
      <c r="A738" s="223"/>
    </row>
    <row r="739" spans="1:1" ht="20.100000000000001" customHeight="1">
      <c r="A739" s="223"/>
    </row>
    <row r="740" spans="1:1" ht="20.100000000000001" customHeight="1">
      <c r="A740" s="223"/>
    </row>
    <row r="741" spans="1:1" ht="20.100000000000001" customHeight="1">
      <c r="A741" s="223"/>
    </row>
    <row r="742" spans="1:1" ht="20.100000000000001" customHeight="1">
      <c r="A742" s="223"/>
    </row>
    <row r="743" spans="1:1" ht="20.100000000000001" customHeight="1">
      <c r="A743" s="223"/>
    </row>
    <row r="744" spans="1:1" ht="20.100000000000001" customHeight="1">
      <c r="A744" s="223"/>
    </row>
    <row r="745" spans="1:1" ht="20.100000000000001" customHeight="1">
      <c r="A745" s="223"/>
    </row>
    <row r="746" spans="1:1" ht="20.100000000000001" customHeight="1">
      <c r="A746" s="223"/>
    </row>
    <row r="747" spans="1:1" ht="20.100000000000001" customHeight="1">
      <c r="A747" s="223"/>
    </row>
    <row r="748" spans="1:1" ht="20.100000000000001" customHeight="1">
      <c r="A748" s="223"/>
    </row>
    <row r="749" spans="1:1" ht="20.100000000000001" customHeight="1">
      <c r="A749" s="223"/>
    </row>
    <row r="750" spans="1:1" ht="20.100000000000001" customHeight="1">
      <c r="A750" s="223"/>
    </row>
    <row r="751" spans="1:1" ht="20.100000000000001" customHeight="1">
      <c r="A751" s="223"/>
    </row>
    <row r="752" spans="1:1" ht="20.100000000000001" customHeight="1">
      <c r="A752" s="223"/>
    </row>
    <row r="753" spans="1:1" ht="20.100000000000001" customHeight="1">
      <c r="A753" s="223"/>
    </row>
    <row r="754" spans="1:1" ht="20.100000000000001" customHeight="1">
      <c r="A754" s="223"/>
    </row>
    <row r="755" spans="1:1" ht="20.100000000000001" customHeight="1">
      <c r="A755" s="223"/>
    </row>
    <row r="756" spans="1:1" ht="20.100000000000001" customHeight="1">
      <c r="A756" s="223"/>
    </row>
    <row r="757" spans="1:1" ht="20.100000000000001" customHeight="1">
      <c r="A757" s="223"/>
    </row>
    <row r="758" spans="1:1" ht="20.100000000000001" customHeight="1">
      <c r="A758" s="223"/>
    </row>
    <row r="759" spans="1:1" ht="20.100000000000001" customHeight="1">
      <c r="A759" s="223"/>
    </row>
    <row r="760" spans="1:1" ht="20.100000000000001" customHeight="1">
      <c r="A760" s="223"/>
    </row>
    <row r="761" spans="1:1" ht="20.100000000000001" customHeight="1">
      <c r="A761" s="223"/>
    </row>
    <row r="762" spans="1:1" ht="20.100000000000001" customHeight="1">
      <c r="A762" s="223"/>
    </row>
    <row r="763" spans="1:1" ht="20.100000000000001" customHeight="1">
      <c r="A763" s="223"/>
    </row>
    <row r="764" spans="1:1" ht="20.100000000000001" customHeight="1">
      <c r="A764" s="223"/>
    </row>
    <row r="765" spans="1:1" ht="20.100000000000001" customHeight="1">
      <c r="A765" s="223"/>
    </row>
    <row r="766" spans="1:1" ht="20.100000000000001" customHeight="1">
      <c r="A766" s="223"/>
    </row>
    <row r="767" spans="1:1" ht="20.100000000000001" customHeight="1">
      <c r="A767" s="223"/>
    </row>
    <row r="768" spans="1:1" ht="20.100000000000001" customHeight="1">
      <c r="A768" s="223"/>
    </row>
    <row r="769" spans="1:1" ht="20.100000000000001" customHeight="1">
      <c r="A769" s="223"/>
    </row>
    <row r="770" spans="1:1" ht="20.100000000000001" customHeight="1">
      <c r="A770" s="223"/>
    </row>
    <row r="771" spans="1:1" ht="20.100000000000001" customHeight="1">
      <c r="A771" s="223"/>
    </row>
    <row r="772" spans="1:1" ht="20.100000000000001" customHeight="1">
      <c r="A772" s="223"/>
    </row>
    <row r="773" spans="1:1" ht="20.100000000000001" customHeight="1">
      <c r="A773" s="223"/>
    </row>
    <row r="774" spans="1:1" ht="20.100000000000001" customHeight="1">
      <c r="A774" s="223"/>
    </row>
    <row r="775" spans="1:1" ht="20.100000000000001" customHeight="1">
      <c r="A775" s="223"/>
    </row>
    <row r="776" spans="1:1" ht="20.100000000000001" customHeight="1">
      <c r="A776" s="223"/>
    </row>
    <row r="777" spans="1:1" ht="20.100000000000001" customHeight="1">
      <c r="A777" s="223"/>
    </row>
    <row r="778" spans="1:1" ht="20.100000000000001" customHeight="1">
      <c r="A778" s="223"/>
    </row>
    <row r="779" spans="1:1" ht="20.100000000000001" customHeight="1">
      <c r="A779" s="223"/>
    </row>
    <row r="780" spans="1:1" ht="20.100000000000001" customHeight="1">
      <c r="A780" s="223"/>
    </row>
    <row r="781" spans="1:1" ht="20.100000000000001" customHeight="1">
      <c r="A781" s="223"/>
    </row>
    <row r="782" spans="1:1" ht="20.100000000000001" customHeight="1">
      <c r="A782" s="223"/>
    </row>
    <row r="783" spans="1:1" ht="20.100000000000001" customHeight="1">
      <c r="A783" s="223"/>
    </row>
    <row r="784" spans="1:1" ht="20.100000000000001" customHeight="1">
      <c r="A784" s="223"/>
    </row>
    <row r="785" spans="1:1" ht="20.100000000000001" customHeight="1">
      <c r="A785" s="223"/>
    </row>
    <row r="786" spans="1:1" ht="20.100000000000001" customHeight="1">
      <c r="A786" s="223"/>
    </row>
    <row r="787" spans="1:1" ht="20.100000000000001" customHeight="1">
      <c r="A787" s="223"/>
    </row>
    <row r="788" spans="1:1" ht="20.100000000000001" customHeight="1">
      <c r="A788" s="223"/>
    </row>
    <row r="789" spans="1:1" ht="20.100000000000001" customHeight="1">
      <c r="A789" s="223"/>
    </row>
    <row r="790" spans="1:1" ht="20.100000000000001" customHeight="1">
      <c r="A790" s="223"/>
    </row>
    <row r="791" spans="1:1" ht="20.100000000000001" customHeight="1">
      <c r="A791" s="223"/>
    </row>
    <row r="792" spans="1:1" ht="20.100000000000001" customHeight="1">
      <c r="A792" s="223"/>
    </row>
    <row r="793" spans="1:1" ht="20.100000000000001" customHeight="1">
      <c r="A793" s="223"/>
    </row>
    <row r="794" spans="1:1" ht="20.100000000000001" customHeight="1">
      <c r="A794" s="223"/>
    </row>
    <row r="795" spans="1:1" ht="20.100000000000001" customHeight="1">
      <c r="A795" s="223"/>
    </row>
    <row r="796" spans="1:1" ht="20.100000000000001" customHeight="1">
      <c r="A796" s="223"/>
    </row>
    <row r="797" spans="1:1" ht="20.100000000000001" customHeight="1">
      <c r="A797" s="223"/>
    </row>
    <row r="798" spans="1:1" ht="20.100000000000001" customHeight="1">
      <c r="A798" s="223"/>
    </row>
    <row r="799" spans="1:1" ht="20.100000000000001" customHeight="1">
      <c r="A799" s="223"/>
    </row>
    <row r="800" spans="1:1" ht="20.100000000000001" customHeight="1">
      <c r="A800" s="223"/>
    </row>
    <row r="801" spans="1:1" ht="20.100000000000001" customHeight="1">
      <c r="A801" s="223"/>
    </row>
    <row r="802" spans="1:1" ht="20.100000000000001" customHeight="1">
      <c r="A802" s="223"/>
    </row>
    <row r="803" spans="1:1" ht="20.100000000000001" customHeight="1">
      <c r="A803" s="223"/>
    </row>
    <row r="804" spans="1:1" ht="20.100000000000001" customHeight="1">
      <c r="A804" s="223"/>
    </row>
    <row r="805" spans="1:1" ht="20.100000000000001" customHeight="1">
      <c r="A805" s="223"/>
    </row>
    <row r="806" spans="1:1" ht="20.100000000000001" customHeight="1">
      <c r="A806" s="223"/>
    </row>
    <row r="807" spans="1:1" ht="20.100000000000001" customHeight="1">
      <c r="A807" s="223"/>
    </row>
    <row r="808" spans="1:1" ht="20.100000000000001" customHeight="1">
      <c r="A808" s="223"/>
    </row>
    <row r="809" spans="1:1" ht="20.100000000000001" customHeight="1">
      <c r="A809" s="223"/>
    </row>
    <row r="810" spans="1:1" ht="20.100000000000001" customHeight="1">
      <c r="A810" s="223"/>
    </row>
    <row r="811" spans="1:1" ht="20.100000000000001" customHeight="1">
      <c r="A811" s="223"/>
    </row>
    <row r="812" spans="1:1" ht="20.100000000000001" customHeight="1">
      <c r="A812" s="223"/>
    </row>
    <row r="813" spans="1:1" ht="20.100000000000001" customHeight="1">
      <c r="A813" s="223"/>
    </row>
    <row r="814" spans="1:1" ht="20.100000000000001" customHeight="1">
      <c r="A814" s="223"/>
    </row>
    <row r="815" spans="1:1" ht="20.100000000000001" customHeight="1">
      <c r="A815" s="223"/>
    </row>
    <row r="816" spans="1:1" ht="20.100000000000001" customHeight="1">
      <c r="A816" s="223"/>
    </row>
    <row r="817" spans="1:1" ht="20.100000000000001" customHeight="1">
      <c r="A817" s="223"/>
    </row>
    <row r="818" spans="1:1" ht="20.100000000000001" customHeight="1">
      <c r="A818" s="223"/>
    </row>
    <row r="819" spans="1:1" ht="20.100000000000001" customHeight="1">
      <c r="A819" s="223"/>
    </row>
    <row r="820" spans="1:1" ht="20.100000000000001" customHeight="1">
      <c r="A820" s="223"/>
    </row>
    <row r="821" spans="1:1" ht="20.100000000000001" customHeight="1">
      <c r="A821" s="223"/>
    </row>
    <row r="822" spans="1:1" ht="20.100000000000001" customHeight="1">
      <c r="A822" s="223"/>
    </row>
    <row r="823" spans="1:1" ht="20.100000000000001" customHeight="1">
      <c r="A823" s="223"/>
    </row>
    <row r="824" spans="1:1" ht="20.100000000000001" customHeight="1">
      <c r="A824" s="223"/>
    </row>
    <row r="825" spans="1:1" ht="20.100000000000001" customHeight="1">
      <c r="A825" s="223"/>
    </row>
    <row r="826" spans="1:1" ht="20.100000000000001" customHeight="1">
      <c r="A826" s="223"/>
    </row>
    <row r="827" spans="1:1" ht="20.100000000000001" customHeight="1">
      <c r="A827" s="223"/>
    </row>
    <row r="828" spans="1:1" ht="20.100000000000001" customHeight="1">
      <c r="A828" s="223"/>
    </row>
    <row r="829" spans="1:1" ht="20.100000000000001" customHeight="1">
      <c r="A829" s="223"/>
    </row>
    <row r="830" spans="1:1" ht="20.100000000000001" customHeight="1">
      <c r="A830" s="223"/>
    </row>
    <row r="831" spans="1:1" ht="20.100000000000001" customHeight="1">
      <c r="A831" s="223"/>
    </row>
    <row r="832" spans="1:1" ht="20.100000000000001" customHeight="1">
      <c r="A832" s="223"/>
    </row>
    <row r="833" spans="1:1" ht="20.100000000000001" customHeight="1">
      <c r="A833" s="223"/>
    </row>
    <row r="834" spans="1:1" ht="20.100000000000001" customHeight="1">
      <c r="A834" s="223"/>
    </row>
    <row r="835" spans="1:1" ht="20.100000000000001" customHeight="1">
      <c r="A835" s="223"/>
    </row>
    <row r="836" spans="1:1" ht="20.100000000000001" customHeight="1">
      <c r="A836" s="223"/>
    </row>
    <row r="837" spans="1:1" ht="20.100000000000001" customHeight="1">
      <c r="A837" s="223"/>
    </row>
    <row r="838" spans="1:1" ht="20.100000000000001" customHeight="1">
      <c r="A838" s="223"/>
    </row>
    <row r="839" spans="1:1" ht="20.100000000000001" customHeight="1">
      <c r="A839" s="223"/>
    </row>
    <row r="840" spans="1:1" ht="20.100000000000001" customHeight="1">
      <c r="A840" s="223"/>
    </row>
    <row r="841" spans="1:1" ht="20.100000000000001" customHeight="1">
      <c r="A841" s="223"/>
    </row>
    <row r="842" spans="1:1" ht="20.100000000000001" customHeight="1">
      <c r="A842" s="223"/>
    </row>
    <row r="843" spans="1:1" ht="20.100000000000001" customHeight="1">
      <c r="A843" s="223"/>
    </row>
    <row r="844" spans="1:1" ht="20.100000000000001" customHeight="1">
      <c r="A844" s="223"/>
    </row>
    <row r="845" spans="1:1" ht="20.100000000000001" customHeight="1">
      <c r="A845" s="223"/>
    </row>
    <row r="846" spans="1:1" ht="20.100000000000001" customHeight="1">
      <c r="A846" s="223"/>
    </row>
    <row r="847" spans="1:1" ht="20.100000000000001" customHeight="1">
      <c r="A847" s="223"/>
    </row>
    <row r="848" spans="1:1" ht="20.100000000000001" customHeight="1">
      <c r="A848" s="223"/>
    </row>
    <row r="849" spans="1:1" ht="20.100000000000001" customHeight="1">
      <c r="A849" s="223"/>
    </row>
    <row r="850" spans="1:1" ht="20.100000000000001" customHeight="1">
      <c r="A850" s="223"/>
    </row>
    <row r="851" spans="1:1" ht="20.100000000000001" customHeight="1">
      <c r="A851" s="223"/>
    </row>
    <row r="852" spans="1:1" ht="20.100000000000001" customHeight="1">
      <c r="A852" s="223"/>
    </row>
    <row r="853" spans="1:1" ht="20.100000000000001" customHeight="1">
      <c r="A853" s="223"/>
    </row>
    <row r="854" spans="1:1" ht="20.100000000000001" customHeight="1">
      <c r="A854" s="223"/>
    </row>
    <row r="855" spans="1:1" ht="20.100000000000001" customHeight="1">
      <c r="A855" s="223"/>
    </row>
    <row r="856" spans="1:1" ht="20.100000000000001" customHeight="1">
      <c r="A856" s="223"/>
    </row>
    <row r="857" spans="1:1" ht="20.100000000000001" customHeight="1">
      <c r="A857" s="223"/>
    </row>
    <row r="858" spans="1:1" ht="20.100000000000001" customHeight="1">
      <c r="A858" s="223"/>
    </row>
    <row r="859" spans="1:1" ht="20.100000000000001" customHeight="1">
      <c r="A859" s="223"/>
    </row>
    <row r="860" spans="1:1" ht="20.100000000000001" customHeight="1">
      <c r="A860" s="223"/>
    </row>
    <row r="861" spans="1:1" ht="20.100000000000001" customHeight="1">
      <c r="A861" s="223"/>
    </row>
    <row r="862" spans="1:1" ht="20.100000000000001" customHeight="1">
      <c r="A862" s="223"/>
    </row>
    <row r="863" spans="1:1" ht="20.100000000000001" customHeight="1">
      <c r="A863" s="223"/>
    </row>
    <row r="864" spans="1:1" ht="20.100000000000001" customHeight="1">
      <c r="A864" s="223"/>
    </row>
    <row r="865" spans="1:1" ht="20.100000000000001" customHeight="1">
      <c r="A865" s="223"/>
    </row>
    <row r="866" spans="1:1" ht="20.100000000000001" customHeight="1">
      <c r="A866" s="223"/>
    </row>
    <row r="867" spans="1:1" ht="20.100000000000001" customHeight="1">
      <c r="A867" s="223"/>
    </row>
    <row r="868" spans="1:1" ht="20.100000000000001" customHeight="1">
      <c r="A868" s="223"/>
    </row>
    <row r="869" spans="1:1" ht="20.100000000000001" customHeight="1">
      <c r="A869" s="223"/>
    </row>
    <row r="870" spans="1:1" ht="20.100000000000001" customHeight="1">
      <c r="A870" s="223"/>
    </row>
    <row r="871" spans="1:1" ht="20.100000000000001" customHeight="1">
      <c r="A871" s="223"/>
    </row>
    <row r="872" spans="1:1" ht="20.100000000000001" customHeight="1">
      <c r="A872" s="223"/>
    </row>
    <row r="873" spans="1:1" ht="20.100000000000001" customHeight="1">
      <c r="A873" s="223"/>
    </row>
    <row r="874" spans="1:1" ht="20.100000000000001" customHeight="1">
      <c r="A874" s="223"/>
    </row>
    <row r="875" spans="1:1" ht="20.100000000000001" customHeight="1">
      <c r="A875" s="223"/>
    </row>
    <row r="876" spans="1:1" ht="20.100000000000001" customHeight="1">
      <c r="A876" s="223"/>
    </row>
    <row r="877" spans="1:1" ht="20.100000000000001" customHeight="1">
      <c r="A877" s="223"/>
    </row>
    <row r="878" spans="1:1" ht="20.100000000000001" customHeight="1">
      <c r="A878" s="223"/>
    </row>
    <row r="879" spans="1:1" ht="20.100000000000001" customHeight="1">
      <c r="A879" s="223"/>
    </row>
  </sheetData>
  <mergeCells count="24">
    <mergeCell ref="F9:F10"/>
    <mergeCell ref="G9:G10"/>
    <mergeCell ref="B11:D11"/>
    <mergeCell ref="B12:B21"/>
    <mergeCell ref="C12:D12"/>
    <mergeCell ref="C14:D14"/>
    <mergeCell ref="C15:D15"/>
    <mergeCell ref="C16:D16"/>
    <mergeCell ref="E63:F63"/>
    <mergeCell ref="G63:H63"/>
    <mergeCell ref="E3:K3"/>
    <mergeCell ref="B22:D22"/>
    <mergeCell ref="B23:D23"/>
    <mergeCell ref="B8:D10"/>
    <mergeCell ref="E62:F62"/>
    <mergeCell ref="G62:H62"/>
    <mergeCell ref="E4:K4"/>
    <mergeCell ref="E5:K5"/>
    <mergeCell ref="I8:K8"/>
    <mergeCell ref="I9:I10"/>
    <mergeCell ref="J9:J10"/>
    <mergeCell ref="K9:K10"/>
    <mergeCell ref="E8:G8"/>
    <mergeCell ref="H8:H10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879"/>
  <sheetViews>
    <sheetView showZeros="0" workbookViewId="0"/>
  </sheetViews>
  <sheetFormatPr defaultRowHeight="15.75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3.28515625" style="223" customWidth="1"/>
    <col min="264" max="264" width="10.28515625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3.28515625" style="223" customWidth="1"/>
    <col min="520" max="520" width="10.28515625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3.28515625" style="223" customWidth="1"/>
    <col min="776" max="776" width="10.28515625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3.28515625" style="223" customWidth="1"/>
    <col min="1032" max="1032" width="10.28515625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3.28515625" style="223" customWidth="1"/>
    <col min="1288" max="1288" width="10.28515625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3.28515625" style="223" customWidth="1"/>
    <col min="1544" max="1544" width="10.28515625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3.28515625" style="223" customWidth="1"/>
    <col min="1800" max="1800" width="10.28515625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3.28515625" style="223" customWidth="1"/>
    <col min="2056" max="2056" width="10.28515625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3.28515625" style="223" customWidth="1"/>
    <col min="2312" max="2312" width="10.28515625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3.28515625" style="223" customWidth="1"/>
    <col min="2568" max="2568" width="10.28515625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3.28515625" style="223" customWidth="1"/>
    <col min="2824" max="2824" width="10.28515625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3.28515625" style="223" customWidth="1"/>
    <col min="3080" max="3080" width="10.28515625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3.28515625" style="223" customWidth="1"/>
    <col min="3336" max="3336" width="10.28515625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3.28515625" style="223" customWidth="1"/>
    <col min="3592" max="3592" width="10.28515625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3.28515625" style="223" customWidth="1"/>
    <col min="3848" max="3848" width="10.28515625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3.28515625" style="223" customWidth="1"/>
    <col min="4104" max="4104" width="10.28515625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3.28515625" style="223" customWidth="1"/>
    <col min="4360" max="4360" width="10.28515625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3.28515625" style="223" customWidth="1"/>
    <col min="4616" max="4616" width="10.28515625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3.28515625" style="223" customWidth="1"/>
    <col min="4872" max="4872" width="10.28515625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3.28515625" style="223" customWidth="1"/>
    <col min="5128" max="5128" width="10.28515625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3.28515625" style="223" customWidth="1"/>
    <col min="5384" max="5384" width="10.28515625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3.28515625" style="223" customWidth="1"/>
    <col min="5640" max="5640" width="10.28515625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3.28515625" style="223" customWidth="1"/>
    <col min="5896" max="5896" width="10.28515625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3.28515625" style="223" customWidth="1"/>
    <col min="6152" max="6152" width="10.28515625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3.28515625" style="223" customWidth="1"/>
    <col min="6408" max="6408" width="10.28515625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3.28515625" style="223" customWidth="1"/>
    <col min="6664" max="6664" width="10.28515625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3.28515625" style="223" customWidth="1"/>
    <col min="6920" max="6920" width="10.28515625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3.28515625" style="223" customWidth="1"/>
    <col min="7176" max="7176" width="10.28515625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3.28515625" style="223" customWidth="1"/>
    <col min="7432" max="7432" width="10.28515625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3.28515625" style="223" customWidth="1"/>
    <col min="7688" max="7688" width="10.28515625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3.28515625" style="223" customWidth="1"/>
    <col min="7944" max="7944" width="10.28515625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3.28515625" style="223" customWidth="1"/>
    <col min="8200" max="8200" width="10.28515625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3.28515625" style="223" customWidth="1"/>
    <col min="8456" max="8456" width="10.28515625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3.28515625" style="223" customWidth="1"/>
    <col min="8712" max="8712" width="10.28515625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3.28515625" style="223" customWidth="1"/>
    <col min="8968" max="8968" width="10.28515625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3.28515625" style="223" customWidth="1"/>
    <col min="9224" max="9224" width="10.28515625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3.28515625" style="223" customWidth="1"/>
    <col min="9480" max="9480" width="10.28515625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3.28515625" style="223" customWidth="1"/>
    <col min="9736" max="9736" width="10.28515625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3.28515625" style="223" customWidth="1"/>
    <col min="9992" max="9992" width="10.28515625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3.28515625" style="223" customWidth="1"/>
    <col min="10248" max="10248" width="10.28515625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3.28515625" style="223" customWidth="1"/>
    <col min="10504" max="10504" width="10.28515625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3.28515625" style="223" customWidth="1"/>
    <col min="10760" max="10760" width="10.28515625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3.28515625" style="223" customWidth="1"/>
    <col min="11016" max="11016" width="10.28515625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3.28515625" style="223" customWidth="1"/>
    <col min="11272" max="11272" width="10.28515625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3.28515625" style="223" customWidth="1"/>
    <col min="11528" max="11528" width="10.28515625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3.28515625" style="223" customWidth="1"/>
    <col min="11784" max="11784" width="10.28515625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3.28515625" style="223" customWidth="1"/>
    <col min="12040" max="12040" width="10.28515625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3.28515625" style="223" customWidth="1"/>
    <col min="12296" max="12296" width="10.28515625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3.28515625" style="223" customWidth="1"/>
    <col min="12552" max="12552" width="10.28515625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3.28515625" style="223" customWidth="1"/>
    <col min="12808" max="12808" width="10.28515625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3.28515625" style="223" customWidth="1"/>
    <col min="13064" max="13064" width="10.28515625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3.28515625" style="223" customWidth="1"/>
    <col min="13320" max="13320" width="10.28515625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3.28515625" style="223" customWidth="1"/>
    <col min="13576" max="13576" width="10.28515625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3.28515625" style="223" customWidth="1"/>
    <col min="13832" max="13832" width="10.28515625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3.28515625" style="223" customWidth="1"/>
    <col min="14088" max="14088" width="10.28515625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3.28515625" style="223" customWidth="1"/>
    <col min="14344" max="14344" width="10.28515625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3.28515625" style="223" customWidth="1"/>
    <col min="14600" max="14600" width="10.28515625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3.28515625" style="223" customWidth="1"/>
    <col min="14856" max="14856" width="10.28515625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3.28515625" style="223" customWidth="1"/>
    <col min="15112" max="15112" width="10.28515625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3.28515625" style="223" customWidth="1"/>
    <col min="15368" max="15368" width="10.28515625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3.28515625" style="223" customWidth="1"/>
    <col min="15624" max="15624" width="10.28515625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3.28515625" style="223" customWidth="1"/>
    <col min="15880" max="15880" width="10.28515625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3.28515625" style="223" customWidth="1"/>
    <col min="16136" max="16136" width="10.28515625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</row>
    <row r="2" spans="1:13" ht="20.100000000000001" customHeight="1">
      <c r="A2" s="320" t="s">
        <v>41</v>
      </c>
      <c r="B2" s="225" t="s">
        <v>2</v>
      </c>
      <c r="C2" s="263"/>
      <c r="D2" s="322" t="s">
        <v>42</v>
      </c>
      <c r="F2" s="328" t="s">
        <v>122</v>
      </c>
      <c r="G2" s="327"/>
      <c r="H2" s="327"/>
      <c r="I2" s="327"/>
      <c r="J2" s="327"/>
      <c r="K2" s="327"/>
    </row>
    <row r="3" spans="1:13" ht="20.100000000000001" customHeight="1">
      <c r="A3" s="321" t="s">
        <v>43</v>
      </c>
      <c r="B3" s="224" t="s">
        <v>3</v>
      </c>
      <c r="C3" s="222"/>
      <c r="D3" s="264" t="s">
        <v>44</v>
      </c>
      <c r="E3" s="477" t="s">
        <v>149</v>
      </c>
      <c r="F3" s="478"/>
      <c r="G3" s="478"/>
      <c r="H3" s="478"/>
      <c r="I3" s="478"/>
      <c r="J3" s="478"/>
      <c r="K3" s="478"/>
    </row>
    <row r="4" spans="1:13" ht="19.5" customHeight="1">
      <c r="A4" s="265"/>
      <c r="B4" s="253"/>
      <c r="C4" s="253"/>
      <c r="D4" s="266"/>
      <c r="E4" s="479" t="s">
        <v>150</v>
      </c>
      <c r="F4" s="479"/>
      <c r="G4" s="479"/>
      <c r="H4" s="479"/>
      <c r="I4" s="479"/>
      <c r="J4" s="479"/>
      <c r="K4" s="479"/>
    </row>
    <row r="5" spans="1:13" ht="19.5" customHeight="1">
      <c r="A5" s="267"/>
      <c r="B5" s="222"/>
      <c r="C5" s="222"/>
      <c r="D5" s="268"/>
      <c r="E5" s="479" t="s">
        <v>151</v>
      </c>
      <c r="F5" s="479"/>
      <c r="G5" s="479"/>
      <c r="H5" s="479"/>
      <c r="I5" s="479"/>
      <c r="J5" s="479"/>
      <c r="K5" s="479"/>
    </row>
    <row r="6" spans="1:13" ht="20.100000000000001" customHeight="1">
      <c r="A6" s="269"/>
      <c r="B6" s="222"/>
      <c r="C6" s="226"/>
      <c r="D6" s="270"/>
      <c r="F6" s="271"/>
      <c r="G6" s="262" t="s">
        <v>4</v>
      </c>
      <c r="H6" s="329">
        <v>2014</v>
      </c>
    </row>
    <row r="7" spans="1:13" ht="20.100000000000001" customHeight="1" thickBot="1">
      <c r="A7" s="272"/>
      <c r="B7" s="222"/>
      <c r="C7" s="226"/>
      <c r="D7" s="227"/>
      <c r="E7" s="226"/>
      <c r="F7" s="273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</row>
    <row r="9" spans="1:13" ht="24" customHeight="1">
      <c r="A9" s="249" t="s">
        <v>6</v>
      </c>
      <c r="B9" s="484"/>
      <c r="C9" s="485"/>
      <c r="D9" s="485"/>
      <c r="E9" s="25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274"/>
    </row>
    <row r="10" spans="1:13" ht="47.25" customHeight="1" thickBot="1">
      <c r="A10" s="249"/>
      <c r="B10" s="486"/>
      <c r="C10" s="487"/>
      <c r="D10" s="487"/>
      <c r="E10" s="109" t="s">
        <v>98</v>
      </c>
      <c r="F10" s="497"/>
      <c r="G10" s="497"/>
      <c r="H10" s="492"/>
      <c r="I10" s="481"/>
      <c r="J10" s="481"/>
      <c r="K10" s="481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276">
        <v>0</v>
      </c>
      <c r="F12" s="277">
        <v>0</v>
      </c>
      <c r="G12" s="278">
        <v>0</v>
      </c>
      <c r="H12" s="276">
        <v>0</v>
      </c>
      <c r="I12" s="279">
        <v>0</v>
      </c>
      <c r="J12" s="279">
        <v>0</v>
      </c>
      <c r="K12" s="279">
        <v>0</v>
      </c>
    </row>
    <row r="13" spans="1:13" ht="16.5" customHeight="1">
      <c r="A13" s="245">
        <v>2</v>
      </c>
      <c r="B13" s="467"/>
      <c r="C13" s="280" t="s">
        <v>126</v>
      </c>
      <c r="D13" s="228"/>
      <c r="E13" s="281">
        <v>0</v>
      </c>
      <c r="F13" s="282">
        <v>0</v>
      </c>
      <c r="G13" s="283">
        <v>0</v>
      </c>
      <c r="H13" s="281">
        <v>0</v>
      </c>
      <c r="I13" s="284">
        <v>0</v>
      </c>
      <c r="J13" s="284">
        <v>0</v>
      </c>
      <c r="K13" s="284">
        <v>0</v>
      </c>
    </row>
    <row r="14" spans="1:13" ht="16.5" customHeight="1">
      <c r="A14" s="245">
        <v>3</v>
      </c>
      <c r="B14" s="467"/>
      <c r="C14" s="471" t="s">
        <v>127</v>
      </c>
      <c r="D14" s="472"/>
      <c r="E14" s="285">
        <v>0</v>
      </c>
      <c r="F14" s="286">
        <v>0</v>
      </c>
      <c r="G14" s="287">
        <v>0</v>
      </c>
      <c r="H14" s="288">
        <v>0</v>
      </c>
      <c r="I14" s="289">
        <v>0</v>
      </c>
      <c r="J14" s="289">
        <v>0</v>
      </c>
      <c r="K14" s="289">
        <v>0</v>
      </c>
    </row>
    <row r="15" spans="1:13" ht="16.5" customHeight="1">
      <c r="A15" s="245">
        <v>4</v>
      </c>
      <c r="B15" s="467"/>
      <c r="C15" s="473" t="s">
        <v>13</v>
      </c>
      <c r="D15" s="474"/>
      <c r="E15" s="290">
        <v>0.01</v>
      </c>
      <c r="F15" s="291">
        <v>1</v>
      </c>
      <c r="G15" s="292">
        <v>0</v>
      </c>
      <c r="H15" s="290">
        <v>1.01</v>
      </c>
      <c r="I15" s="293">
        <v>0</v>
      </c>
      <c r="J15" s="293">
        <v>0</v>
      </c>
      <c r="K15" s="293">
        <v>0</v>
      </c>
    </row>
    <row r="16" spans="1:13" ht="30.6" customHeight="1">
      <c r="A16" s="245">
        <v>5</v>
      </c>
      <c r="B16" s="467"/>
      <c r="C16" s="475" t="s">
        <v>128</v>
      </c>
      <c r="D16" s="476"/>
      <c r="E16" s="281">
        <v>0</v>
      </c>
      <c r="F16" s="282">
        <v>0</v>
      </c>
      <c r="G16" s="283">
        <v>0</v>
      </c>
      <c r="H16" s="281">
        <v>0</v>
      </c>
      <c r="I16" s="284">
        <v>0</v>
      </c>
      <c r="J16" s="284">
        <v>0</v>
      </c>
      <c r="K16" s="284">
        <v>0</v>
      </c>
    </row>
    <row r="17" spans="1:11" ht="16.5" customHeight="1">
      <c r="A17" s="245">
        <v>6</v>
      </c>
      <c r="B17" s="467"/>
      <c r="C17" s="280" t="s">
        <v>129</v>
      </c>
      <c r="D17" s="229"/>
      <c r="E17" s="294">
        <v>0.01</v>
      </c>
      <c r="F17" s="295">
        <v>1</v>
      </c>
      <c r="G17" s="296">
        <v>0</v>
      </c>
      <c r="H17" s="294">
        <v>1.01</v>
      </c>
      <c r="I17" s="297">
        <v>0</v>
      </c>
      <c r="J17" s="297">
        <v>0</v>
      </c>
      <c r="K17" s="297">
        <v>0</v>
      </c>
    </row>
    <row r="18" spans="1:11" ht="16.5" customHeight="1">
      <c r="A18" s="245">
        <v>7</v>
      </c>
      <c r="B18" s="467"/>
      <c r="C18" s="251" t="s">
        <v>14</v>
      </c>
      <c r="D18" s="335"/>
      <c r="E18" s="290">
        <v>0</v>
      </c>
      <c r="F18" s="291">
        <v>0</v>
      </c>
      <c r="G18" s="292">
        <v>0</v>
      </c>
      <c r="H18" s="298">
        <v>0</v>
      </c>
      <c r="I18" s="293">
        <v>0</v>
      </c>
      <c r="J18" s="293">
        <v>0</v>
      </c>
      <c r="K18" s="293">
        <v>0</v>
      </c>
    </row>
    <row r="19" spans="1:11" ht="16.5" customHeight="1">
      <c r="A19" s="245">
        <v>8</v>
      </c>
      <c r="B19" s="467"/>
      <c r="C19" s="251" t="s">
        <v>15</v>
      </c>
      <c r="D19" s="335"/>
      <c r="E19" s="290">
        <v>0</v>
      </c>
      <c r="F19" s="291">
        <v>0</v>
      </c>
      <c r="G19" s="292">
        <v>0</v>
      </c>
      <c r="H19" s="290">
        <v>0</v>
      </c>
      <c r="I19" s="293">
        <v>0</v>
      </c>
      <c r="J19" s="293">
        <v>0</v>
      </c>
      <c r="K19" s="293">
        <v>0</v>
      </c>
    </row>
    <row r="20" spans="1:11" ht="16.5" customHeight="1">
      <c r="A20" s="245">
        <v>9</v>
      </c>
      <c r="B20" s="467"/>
      <c r="C20" s="251" t="s">
        <v>16</v>
      </c>
      <c r="D20" s="335"/>
      <c r="E20" s="290">
        <v>0</v>
      </c>
      <c r="F20" s="291">
        <v>0</v>
      </c>
      <c r="G20" s="292">
        <v>0</v>
      </c>
      <c r="H20" s="290">
        <v>0</v>
      </c>
      <c r="I20" s="293">
        <v>0</v>
      </c>
      <c r="J20" s="293">
        <v>0</v>
      </c>
      <c r="K20" s="293">
        <v>0</v>
      </c>
    </row>
    <row r="21" spans="1:11" ht="16.5" customHeight="1">
      <c r="A21" s="245">
        <v>10</v>
      </c>
      <c r="B21" s="468"/>
      <c r="C21" s="251" t="s">
        <v>17</v>
      </c>
      <c r="D21" s="335"/>
      <c r="E21" s="290">
        <v>0</v>
      </c>
      <c r="F21" s="291">
        <v>0</v>
      </c>
      <c r="G21" s="292">
        <v>0</v>
      </c>
      <c r="H21" s="290">
        <v>0</v>
      </c>
      <c r="I21" s="293">
        <v>0</v>
      </c>
      <c r="J21" s="293">
        <v>0</v>
      </c>
      <c r="K21" s="293">
        <v>0</v>
      </c>
    </row>
    <row r="22" spans="1:11" ht="16.5" customHeight="1">
      <c r="A22" s="245">
        <v>11</v>
      </c>
      <c r="B22" s="455" t="s">
        <v>130</v>
      </c>
      <c r="C22" s="456"/>
      <c r="D22" s="456"/>
      <c r="E22" s="299">
        <v>0</v>
      </c>
      <c r="F22" s="300">
        <v>0</v>
      </c>
      <c r="G22" s="301">
        <v>0</v>
      </c>
      <c r="H22" s="299">
        <v>0</v>
      </c>
      <c r="I22" s="302">
        <v>0</v>
      </c>
      <c r="J22" s="302">
        <v>0</v>
      </c>
      <c r="K22" s="302">
        <v>0</v>
      </c>
    </row>
    <row r="23" spans="1:11" ht="16.5" customHeight="1">
      <c r="A23" s="245">
        <v>12</v>
      </c>
      <c r="B23" s="457" t="s">
        <v>18</v>
      </c>
      <c r="C23" s="458"/>
      <c r="D23" s="458"/>
      <c r="E23" s="290">
        <v>0</v>
      </c>
      <c r="F23" s="290">
        <v>0</v>
      </c>
      <c r="G23" s="290">
        <v>0</v>
      </c>
      <c r="H23" s="290">
        <v>0</v>
      </c>
      <c r="I23" s="290">
        <v>0</v>
      </c>
      <c r="J23" s="290">
        <v>0</v>
      </c>
      <c r="K23" s="290">
        <v>1.28</v>
      </c>
    </row>
    <row r="24" spans="1:11" ht="16.5" customHeight="1">
      <c r="A24" s="245">
        <v>13</v>
      </c>
      <c r="B24" s="230"/>
      <c r="C24" s="231"/>
      <c r="D24" s="255" t="s">
        <v>131</v>
      </c>
      <c r="E24" s="281">
        <v>0</v>
      </c>
      <c r="F24" s="282">
        <v>0</v>
      </c>
      <c r="G24" s="283">
        <v>0</v>
      </c>
      <c r="H24" s="281">
        <v>0</v>
      </c>
      <c r="I24" s="304">
        <v>0</v>
      </c>
      <c r="J24" s="304">
        <v>0</v>
      </c>
      <c r="K24" s="304">
        <v>0.49</v>
      </c>
    </row>
    <row r="25" spans="1:11" ht="16.5" customHeight="1">
      <c r="A25" s="245">
        <v>14</v>
      </c>
      <c r="B25" s="232"/>
      <c r="D25" s="236" t="s">
        <v>132</v>
      </c>
      <c r="E25" s="294">
        <v>0</v>
      </c>
      <c r="F25" s="295">
        <v>0</v>
      </c>
      <c r="G25" s="296">
        <v>0</v>
      </c>
      <c r="H25" s="294">
        <v>0</v>
      </c>
      <c r="I25" s="305">
        <v>0</v>
      </c>
      <c r="J25" s="305">
        <v>0</v>
      </c>
      <c r="K25" s="305">
        <v>0.79</v>
      </c>
    </row>
    <row r="26" spans="1:11" ht="16.5" customHeight="1">
      <c r="A26" s="245">
        <v>15</v>
      </c>
      <c r="B26" s="233" t="s">
        <v>133</v>
      </c>
      <c r="C26" s="234"/>
      <c r="D26" s="234"/>
      <c r="E26" s="290">
        <v>0</v>
      </c>
      <c r="F26" s="291">
        <v>0</v>
      </c>
      <c r="G26" s="292">
        <v>0</v>
      </c>
      <c r="H26" s="290">
        <v>0</v>
      </c>
      <c r="I26" s="303">
        <v>0</v>
      </c>
      <c r="J26" s="303">
        <v>0</v>
      </c>
      <c r="K26" s="303">
        <v>0</v>
      </c>
    </row>
    <row r="27" spans="1:11" ht="16.5" customHeight="1">
      <c r="A27" s="245">
        <v>16</v>
      </c>
      <c r="B27" s="233" t="s">
        <v>19</v>
      </c>
      <c r="C27" s="234"/>
      <c r="D27" s="234"/>
      <c r="E27" s="290">
        <v>0</v>
      </c>
      <c r="F27" s="291">
        <v>0</v>
      </c>
      <c r="G27" s="292">
        <v>0</v>
      </c>
      <c r="H27" s="290">
        <v>0</v>
      </c>
      <c r="I27" s="303">
        <v>0</v>
      </c>
      <c r="J27" s="303">
        <v>0</v>
      </c>
      <c r="K27" s="303">
        <v>0.03</v>
      </c>
    </row>
    <row r="28" spans="1:11" ht="16.5" customHeight="1">
      <c r="A28" s="245">
        <v>17</v>
      </c>
      <c r="B28" s="250" t="s">
        <v>20</v>
      </c>
      <c r="C28" s="335"/>
      <c r="D28" s="335"/>
      <c r="E28" s="290">
        <v>0</v>
      </c>
      <c r="F28" s="291">
        <v>0</v>
      </c>
      <c r="G28" s="292">
        <v>0</v>
      </c>
      <c r="H28" s="290">
        <v>0</v>
      </c>
      <c r="I28" s="303">
        <v>0</v>
      </c>
      <c r="J28" s="303">
        <v>0</v>
      </c>
      <c r="K28" s="303">
        <v>0</v>
      </c>
    </row>
    <row r="29" spans="1:11" ht="16.5" customHeight="1">
      <c r="A29" s="245">
        <v>18</v>
      </c>
      <c r="B29" s="235" t="s">
        <v>134</v>
      </c>
      <c r="C29" s="236"/>
      <c r="D29" s="236"/>
      <c r="E29" s="290">
        <v>0</v>
      </c>
      <c r="F29" s="291">
        <v>0</v>
      </c>
      <c r="G29" s="292">
        <v>0</v>
      </c>
      <c r="H29" s="290">
        <v>0</v>
      </c>
      <c r="I29" s="303">
        <v>0</v>
      </c>
      <c r="J29" s="303">
        <v>0</v>
      </c>
      <c r="K29" s="303">
        <v>0</v>
      </c>
    </row>
    <row r="30" spans="1:11" ht="16.5" customHeight="1">
      <c r="A30" s="245">
        <v>19</v>
      </c>
      <c r="B30" s="250" t="s">
        <v>135</v>
      </c>
      <c r="C30" s="335"/>
      <c r="D30" s="335"/>
      <c r="E30" s="290">
        <v>0</v>
      </c>
      <c r="F30" s="291">
        <v>0</v>
      </c>
      <c r="G30" s="292">
        <v>0</v>
      </c>
      <c r="H30" s="290">
        <v>0</v>
      </c>
      <c r="I30" s="303">
        <v>0</v>
      </c>
      <c r="J30" s="303">
        <v>0</v>
      </c>
      <c r="K30" s="303">
        <v>0</v>
      </c>
    </row>
    <row r="31" spans="1:11" ht="16.5" customHeight="1">
      <c r="A31" s="245">
        <v>20</v>
      </c>
      <c r="B31" s="233" t="s">
        <v>21</v>
      </c>
      <c r="C31" s="234"/>
      <c r="D31" s="234"/>
      <c r="E31" s="290">
        <v>0</v>
      </c>
      <c r="F31" s="291">
        <v>0</v>
      </c>
      <c r="G31" s="292">
        <v>0</v>
      </c>
      <c r="H31" s="290">
        <v>0</v>
      </c>
      <c r="I31" s="303">
        <v>0</v>
      </c>
      <c r="J31" s="303">
        <v>0</v>
      </c>
      <c r="K31" s="303">
        <v>0</v>
      </c>
    </row>
    <row r="32" spans="1:11" ht="16.5" customHeight="1">
      <c r="A32" s="245">
        <v>21</v>
      </c>
      <c r="B32" s="250" t="s">
        <v>22</v>
      </c>
      <c r="C32" s="335"/>
      <c r="D32" s="335"/>
      <c r="E32" s="290">
        <v>0</v>
      </c>
      <c r="F32" s="291">
        <v>0</v>
      </c>
      <c r="G32" s="292">
        <v>0</v>
      </c>
      <c r="H32" s="290">
        <v>0</v>
      </c>
      <c r="I32" s="303">
        <v>0</v>
      </c>
      <c r="J32" s="303">
        <v>0</v>
      </c>
      <c r="K32" s="303">
        <v>0</v>
      </c>
    </row>
    <row r="33" spans="1:11" ht="16.5" customHeight="1">
      <c r="A33" s="245">
        <v>22</v>
      </c>
      <c r="B33" s="235" t="s">
        <v>136</v>
      </c>
      <c r="C33" s="236"/>
      <c r="D33" s="236"/>
      <c r="E33" s="290">
        <v>0</v>
      </c>
      <c r="F33" s="291">
        <v>0</v>
      </c>
      <c r="G33" s="292">
        <v>0</v>
      </c>
      <c r="H33" s="290">
        <v>0</v>
      </c>
      <c r="I33" s="303">
        <v>0</v>
      </c>
      <c r="J33" s="303">
        <v>0</v>
      </c>
      <c r="K33" s="303">
        <v>0</v>
      </c>
    </row>
    <row r="34" spans="1:11" ht="16.5" customHeight="1">
      <c r="A34" s="245">
        <v>23</v>
      </c>
      <c r="B34" s="250" t="s">
        <v>23</v>
      </c>
      <c r="C34" s="335"/>
      <c r="D34" s="335"/>
      <c r="E34" s="290">
        <v>0</v>
      </c>
      <c r="F34" s="291">
        <v>0</v>
      </c>
      <c r="G34" s="292">
        <v>0</v>
      </c>
      <c r="H34" s="290">
        <v>0</v>
      </c>
      <c r="I34" s="303">
        <v>0</v>
      </c>
      <c r="J34" s="303">
        <v>0</v>
      </c>
      <c r="K34" s="303">
        <v>0</v>
      </c>
    </row>
    <row r="35" spans="1:11" ht="16.5" customHeight="1">
      <c r="A35" s="245">
        <v>24</v>
      </c>
      <c r="B35" s="250" t="s">
        <v>24</v>
      </c>
      <c r="C35" s="335"/>
      <c r="D35" s="335"/>
      <c r="E35" s="290">
        <v>0</v>
      </c>
      <c r="F35" s="291">
        <v>0</v>
      </c>
      <c r="G35" s="292">
        <v>0</v>
      </c>
      <c r="H35" s="290">
        <v>0</v>
      </c>
      <c r="I35" s="303">
        <v>0</v>
      </c>
      <c r="J35" s="303">
        <v>0</v>
      </c>
      <c r="K35" s="303">
        <v>0</v>
      </c>
    </row>
    <row r="36" spans="1:11" ht="16.5" customHeight="1">
      <c r="A36" s="245">
        <v>25</v>
      </c>
      <c r="B36" s="250" t="s">
        <v>25</v>
      </c>
      <c r="C36" s="335"/>
      <c r="D36" s="335"/>
      <c r="E36" s="290">
        <v>0</v>
      </c>
      <c r="F36" s="291">
        <v>0</v>
      </c>
      <c r="G36" s="292">
        <v>0</v>
      </c>
      <c r="H36" s="290">
        <v>0</v>
      </c>
      <c r="I36" s="303">
        <v>0</v>
      </c>
      <c r="J36" s="303">
        <v>0</v>
      </c>
      <c r="K36" s="303">
        <v>0</v>
      </c>
    </row>
    <row r="37" spans="1:11" ht="16.5" customHeight="1">
      <c r="A37" s="245">
        <v>26</v>
      </c>
      <c r="B37" s="250" t="s">
        <v>26</v>
      </c>
      <c r="C37" s="335"/>
      <c r="D37" s="335"/>
      <c r="E37" s="290">
        <v>0</v>
      </c>
      <c r="F37" s="291">
        <v>0</v>
      </c>
      <c r="G37" s="292">
        <v>0</v>
      </c>
      <c r="H37" s="290">
        <v>0</v>
      </c>
      <c r="I37" s="303">
        <v>0</v>
      </c>
      <c r="J37" s="303">
        <v>0</v>
      </c>
      <c r="K37" s="303">
        <v>0</v>
      </c>
    </row>
    <row r="38" spans="1:11" ht="16.5" customHeight="1">
      <c r="A38" s="245">
        <v>27</v>
      </c>
      <c r="B38" s="250" t="s">
        <v>27</v>
      </c>
      <c r="C38" s="335"/>
      <c r="D38" s="335"/>
      <c r="E38" s="290">
        <v>0</v>
      </c>
      <c r="F38" s="291">
        <v>0</v>
      </c>
      <c r="G38" s="292">
        <v>0</v>
      </c>
      <c r="H38" s="290">
        <v>0</v>
      </c>
      <c r="I38" s="303">
        <v>0</v>
      </c>
      <c r="J38" s="303">
        <v>0</v>
      </c>
      <c r="K38" s="303">
        <v>0</v>
      </c>
    </row>
    <row r="39" spans="1:11" ht="16.5" customHeight="1">
      <c r="A39" s="245">
        <v>28</v>
      </c>
      <c r="B39" s="250" t="s">
        <v>28</v>
      </c>
      <c r="C39" s="335"/>
      <c r="D39" s="335"/>
      <c r="E39" s="290">
        <v>0</v>
      </c>
      <c r="F39" s="291">
        <v>0</v>
      </c>
      <c r="G39" s="292">
        <v>0</v>
      </c>
      <c r="H39" s="290">
        <v>0</v>
      </c>
      <c r="I39" s="303">
        <v>0</v>
      </c>
      <c r="J39" s="303">
        <v>0</v>
      </c>
      <c r="K39" s="303">
        <v>0</v>
      </c>
    </row>
    <row r="40" spans="1:11" ht="16.5" customHeight="1">
      <c r="A40" s="245">
        <v>29</v>
      </c>
      <c r="B40" s="250" t="s">
        <v>29</v>
      </c>
      <c r="C40" s="335"/>
      <c r="D40" s="335"/>
      <c r="E40" s="290">
        <v>0</v>
      </c>
      <c r="F40" s="291">
        <v>0</v>
      </c>
      <c r="G40" s="292">
        <v>0</v>
      </c>
      <c r="H40" s="290">
        <v>0</v>
      </c>
      <c r="I40" s="303">
        <v>0</v>
      </c>
      <c r="J40" s="303">
        <v>0</v>
      </c>
      <c r="K40" s="303">
        <v>0</v>
      </c>
    </row>
    <row r="41" spans="1:11" ht="16.5" customHeight="1">
      <c r="A41" s="245">
        <v>30</v>
      </c>
      <c r="B41" s="250" t="s">
        <v>30</v>
      </c>
      <c r="C41" s="335"/>
      <c r="D41" s="335"/>
      <c r="E41" s="290">
        <v>0</v>
      </c>
      <c r="F41" s="291">
        <v>0</v>
      </c>
      <c r="G41" s="292">
        <v>0</v>
      </c>
      <c r="H41" s="290">
        <v>0</v>
      </c>
      <c r="I41" s="303">
        <v>0</v>
      </c>
      <c r="J41" s="303">
        <v>0</v>
      </c>
      <c r="K41" s="303">
        <v>0</v>
      </c>
    </row>
    <row r="42" spans="1:11" ht="16.5" customHeight="1">
      <c r="A42" s="245">
        <v>31</v>
      </c>
      <c r="B42" s="250" t="s">
        <v>33</v>
      </c>
      <c r="C42" s="335"/>
      <c r="D42" s="335"/>
      <c r="E42" s="290">
        <v>0</v>
      </c>
      <c r="F42" s="291">
        <v>0</v>
      </c>
      <c r="G42" s="292">
        <v>0</v>
      </c>
      <c r="H42" s="290">
        <v>0</v>
      </c>
      <c r="I42" s="303">
        <v>0</v>
      </c>
      <c r="J42" s="303">
        <v>0</v>
      </c>
      <c r="K42" s="303">
        <v>0</v>
      </c>
    </row>
    <row r="43" spans="1:11" ht="16.5" customHeight="1">
      <c r="A43" s="245">
        <v>32</v>
      </c>
      <c r="B43" s="250" t="s">
        <v>32</v>
      </c>
      <c r="C43" s="335"/>
      <c r="D43" s="335"/>
      <c r="E43" s="290">
        <v>0</v>
      </c>
      <c r="F43" s="291">
        <v>0</v>
      </c>
      <c r="G43" s="292">
        <v>0</v>
      </c>
      <c r="H43" s="290">
        <v>0</v>
      </c>
      <c r="I43" s="303">
        <v>0</v>
      </c>
      <c r="J43" s="303">
        <v>0</v>
      </c>
      <c r="K43" s="303">
        <v>0</v>
      </c>
    </row>
    <row r="44" spans="1:11" ht="16.5" customHeight="1">
      <c r="A44" s="245">
        <v>33</v>
      </c>
      <c r="B44" s="250" t="s">
        <v>31</v>
      </c>
      <c r="C44" s="335"/>
      <c r="D44" s="335"/>
      <c r="E44" s="290">
        <v>0</v>
      </c>
      <c r="F44" s="291">
        <v>0</v>
      </c>
      <c r="G44" s="292">
        <v>0</v>
      </c>
      <c r="H44" s="290">
        <v>0</v>
      </c>
      <c r="I44" s="303">
        <v>0</v>
      </c>
      <c r="J44" s="303">
        <v>0</v>
      </c>
      <c r="K44" s="303">
        <v>0</v>
      </c>
    </row>
    <row r="45" spans="1:11" ht="16.5" customHeight="1">
      <c r="A45" s="245">
        <v>34</v>
      </c>
      <c r="B45" s="250" t="s">
        <v>137</v>
      </c>
      <c r="C45" s="335"/>
      <c r="D45" s="335"/>
      <c r="E45" s="290">
        <v>0</v>
      </c>
      <c r="F45" s="291">
        <v>0</v>
      </c>
      <c r="G45" s="292">
        <v>0</v>
      </c>
      <c r="H45" s="290">
        <v>0</v>
      </c>
      <c r="I45" s="303">
        <v>0</v>
      </c>
      <c r="J45" s="303">
        <v>0</v>
      </c>
      <c r="K45" s="303">
        <v>0</v>
      </c>
    </row>
    <row r="46" spans="1:11" ht="16.5" customHeight="1">
      <c r="A46" s="245">
        <v>35</v>
      </c>
      <c r="B46" s="250" t="s">
        <v>138</v>
      </c>
      <c r="C46" s="335"/>
      <c r="D46" s="335"/>
      <c r="E46" s="290">
        <v>0</v>
      </c>
      <c r="F46" s="291">
        <v>0</v>
      </c>
      <c r="G46" s="292">
        <v>0</v>
      </c>
      <c r="H46" s="290">
        <v>0</v>
      </c>
      <c r="I46" s="303">
        <v>0</v>
      </c>
      <c r="J46" s="303">
        <v>0</v>
      </c>
      <c r="K46" s="303">
        <v>0</v>
      </c>
    </row>
    <row r="47" spans="1:11" ht="16.5" customHeight="1">
      <c r="A47" s="245">
        <v>36</v>
      </c>
      <c r="B47" s="250" t="s">
        <v>120</v>
      </c>
      <c r="C47" s="335"/>
      <c r="D47" s="335"/>
      <c r="E47" s="290">
        <v>0</v>
      </c>
      <c r="F47" s="291">
        <v>0</v>
      </c>
      <c r="G47" s="292">
        <v>0</v>
      </c>
      <c r="H47" s="290">
        <v>0</v>
      </c>
      <c r="I47" s="303">
        <v>0</v>
      </c>
      <c r="J47" s="303">
        <v>0</v>
      </c>
      <c r="K47" s="303">
        <v>0</v>
      </c>
    </row>
    <row r="48" spans="1:11" ht="16.5" customHeight="1">
      <c r="A48" s="245">
        <v>37</v>
      </c>
      <c r="B48" s="250" t="s">
        <v>34</v>
      </c>
      <c r="C48" s="335"/>
      <c r="D48" s="335"/>
      <c r="E48" s="290">
        <v>0</v>
      </c>
      <c r="F48" s="291">
        <v>0</v>
      </c>
      <c r="G48" s="292">
        <v>253.36</v>
      </c>
      <c r="H48" s="290">
        <v>253.36</v>
      </c>
      <c r="I48" s="303">
        <v>0</v>
      </c>
      <c r="J48" s="303">
        <v>0</v>
      </c>
      <c r="K48" s="303">
        <v>0</v>
      </c>
    </row>
    <row r="49" spans="1:12" ht="16.5" customHeight="1">
      <c r="A49" s="245">
        <v>38</v>
      </c>
      <c r="B49" s="250" t="s">
        <v>35</v>
      </c>
      <c r="C49" s="335"/>
      <c r="D49" s="335"/>
      <c r="E49" s="290">
        <v>0</v>
      </c>
      <c r="F49" s="291">
        <v>0</v>
      </c>
      <c r="G49" s="292">
        <v>0</v>
      </c>
      <c r="H49" s="290">
        <v>0</v>
      </c>
      <c r="I49" s="303">
        <v>0</v>
      </c>
      <c r="J49" s="303">
        <v>0</v>
      </c>
      <c r="K49" s="303">
        <v>0</v>
      </c>
    </row>
    <row r="50" spans="1:12" ht="16.5" customHeight="1">
      <c r="A50" s="245">
        <v>39</v>
      </c>
      <c r="B50" s="250" t="s">
        <v>36</v>
      </c>
      <c r="C50" s="335"/>
      <c r="D50" s="335"/>
      <c r="E50" s="290">
        <v>0</v>
      </c>
      <c r="F50" s="291">
        <v>0</v>
      </c>
      <c r="G50" s="292">
        <v>0</v>
      </c>
      <c r="H50" s="290">
        <v>0</v>
      </c>
      <c r="I50" s="303">
        <v>0</v>
      </c>
      <c r="J50" s="303">
        <v>0</v>
      </c>
      <c r="K50" s="303">
        <v>0</v>
      </c>
    </row>
    <row r="51" spans="1:12" ht="16.5" customHeight="1">
      <c r="A51" s="245">
        <v>40</v>
      </c>
      <c r="B51" s="250" t="s">
        <v>37</v>
      </c>
      <c r="C51" s="335"/>
      <c r="D51" s="335"/>
      <c r="E51" s="290">
        <v>0</v>
      </c>
      <c r="F51" s="291">
        <v>0</v>
      </c>
      <c r="G51" s="292">
        <v>0</v>
      </c>
      <c r="H51" s="290">
        <v>0</v>
      </c>
      <c r="I51" s="303">
        <v>0</v>
      </c>
      <c r="J51" s="303">
        <v>0</v>
      </c>
      <c r="K51" s="303">
        <v>0</v>
      </c>
    </row>
    <row r="52" spans="1:12" ht="16.5" customHeight="1">
      <c r="A52" s="245">
        <v>41</v>
      </c>
      <c r="B52" s="250" t="s">
        <v>38</v>
      </c>
      <c r="C52" s="335"/>
      <c r="D52" s="335"/>
      <c r="E52" s="290">
        <v>0</v>
      </c>
      <c r="F52" s="291">
        <v>0</v>
      </c>
      <c r="G52" s="292">
        <v>0</v>
      </c>
      <c r="H52" s="290">
        <v>0</v>
      </c>
      <c r="I52" s="303">
        <v>0</v>
      </c>
      <c r="J52" s="303">
        <v>0</v>
      </c>
      <c r="K52" s="303">
        <v>0</v>
      </c>
    </row>
    <row r="53" spans="1:12" ht="16.5" customHeight="1">
      <c r="A53" s="245">
        <v>42</v>
      </c>
      <c r="B53" s="250" t="s">
        <v>39</v>
      </c>
      <c r="C53" s="335"/>
      <c r="D53" s="335"/>
      <c r="E53" s="290">
        <v>0</v>
      </c>
      <c r="F53" s="291">
        <v>0</v>
      </c>
      <c r="G53" s="292">
        <v>0</v>
      </c>
      <c r="H53" s="290">
        <v>0</v>
      </c>
      <c r="I53" s="303">
        <v>0</v>
      </c>
      <c r="J53" s="303">
        <v>0</v>
      </c>
      <c r="K53" s="303">
        <v>0</v>
      </c>
    </row>
    <row r="54" spans="1:12" ht="16.5" customHeight="1">
      <c r="A54" s="245">
        <v>43</v>
      </c>
      <c r="B54" s="250" t="s">
        <v>139</v>
      </c>
      <c r="C54" s="335"/>
      <c r="D54" s="335"/>
      <c r="E54" s="290">
        <v>0</v>
      </c>
      <c r="F54" s="291">
        <v>0</v>
      </c>
      <c r="G54" s="292">
        <v>0</v>
      </c>
      <c r="H54" s="290">
        <v>0</v>
      </c>
      <c r="I54" s="303">
        <v>0</v>
      </c>
      <c r="J54" s="303">
        <v>0</v>
      </c>
      <c r="K54" s="303">
        <v>0</v>
      </c>
    </row>
    <row r="55" spans="1:12" ht="16.5" customHeight="1">
      <c r="A55" s="245">
        <v>44</v>
      </c>
      <c r="B55" s="334" t="s">
        <v>171</v>
      </c>
      <c r="C55" s="252"/>
      <c r="D55" s="252"/>
      <c r="E55" s="290">
        <v>0</v>
      </c>
      <c r="F55" s="291">
        <v>0</v>
      </c>
      <c r="G55" s="292">
        <v>0</v>
      </c>
      <c r="H55" s="290">
        <v>0</v>
      </c>
      <c r="I55" s="303">
        <v>0</v>
      </c>
      <c r="J55" s="303">
        <v>0</v>
      </c>
      <c r="K55" s="303">
        <v>0</v>
      </c>
    </row>
    <row r="56" spans="1:12" ht="16.5" customHeight="1" thickBot="1">
      <c r="A56" s="246">
        <v>45</v>
      </c>
      <c r="B56" s="237"/>
      <c r="C56" s="238"/>
      <c r="D56" s="238"/>
      <c r="E56" s="323">
        <v>0</v>
      </c>
      <c r="F56" s="324">
        <v>0</v>
      </c>
      <c r="G56" s="325">
        <v>0</v>
      </c>
      <c r="H56" s="323">
        <v>0</v>
      </c>
      <c r="I56" s="326">
        <v>0</v>
      </c>
      <c r="J56" s="326">
        <v>0</v>
      </c>
      <c r="K56" s="326">
        <v>0</v>
      </c>
    </row>
    <row r="57" spans="1:12" ht="7.5" customHeight="1">
      <c r="A57" s="247"/>
      <c r="B57" s="256"/>
      <c r="C57" s="239"/>
      <c r="D57" s="239"/>
      <c r="E57" s="307"/>
      <c r="F57" s="308"/>
      <c r="G57" s="307"/>
      <c r="H57" s="307"/>
      <c r="I57" s="307"/>
      <c r="J57" s="307"/>
      <c r="K57" s="307"/>
    </row>
    <row r="58" spans="1:12" ht="20.25" customHeight="1">
      <c r="A58" s="309" t="s">
        <v>140</v>
      </c>
      <c r="B58" s="310"/>
      <c r="C58" s="311"/>
      <c r="D58" s="311"/>
      <c r="E58" s="311"/>
      <c r="F58" s="312"/>
      <c r="G58" s="257"/>
      <c r="H58" s="203">
        <f>SUM(H24:H55,H18:H22,H16:H17,H13:H14)</f>
        <v>254.37</v>
      </c>
      <c r="I58" s="312"/>
      <c r="J58" s="312"/>
      <c r="K58" s="313"/>
      <c r="L58" s="313"/>
    </row>
    <row r="59" spans="1:12" ht="20.25" customHeight="1">
      <c r="A59" s="309"/>
      <c r="B59" s="310"/>
      <c r="C59" s="311"/>
      <c r="D59" s="311"/>
      <c r="E59" s="311"/>
      <c r="F59" s="312"/>
      <c r="G59" s="257"/>
      <c r="H59" s="312"/>
      <c r="I59" s="312"/>
      <c r="J59" s="312"/>
      <c r="K59" s="313"/>
      <c r="L59" s="313"/>
    </row>
    <row r="60" spans="1:12" ht="18.75" customHeight="1">
      <c r="A60" s="314"/>
      <c r="B60" s="258" t="s">
        <v>141</v>
      </c>
      <c r="C60" s="259"/>
      <c r="D60" s="260"/>
      <c r="E60" s="315" t="s">
        <v>196</v>
      </c>
      <c r="F60" s="261" t="s">
        <v>40</v>
      </c>
      <c r="G60" s="336" t="s">
        <v>201</v>
      </c>
      <c r="H60" s="316"/>
    </row>
    <row r="61" spans="1:12" ht="18" customHeight="1">
      <c r="A61" s="223"/>
      <c r="B61" s="222"/>
      <c r="C61" s="222"/>
      <c r="D61" s="222"/>
      <c r="E61" s="222"/>
      <c r="F61" s="222"/>
    </row>
    <row r="62" spans="1:12" ht="20.100000000000001" customHeight="1">
      <c r="A62" s="317"/>
      <c r="B62" s="317"/>
      <c r="C62" s="317"/>
      <c r="D62" s="318" t="s">
        <v>142</v>
      </c>
      <c r="E62" s="459" t="s">
        <v>143</v>
      </c>
      <c r="F62" s="459"/>
      <c r="G62" s="459" t="s">
        <v>144</v>
      </c>
      <c r="H62" s="459"/>
    </row>
    <row r="63" spans="1:12" ht="20.100000000000001" customHeight="1">
      <c r="D63" s="319" t="s">
        <v>145</v>
      </c>
      <c r="E63" s="460" t="s">
        <v>146</v>
      </c>
      <c r="F63" s="461"/>
      <c r="G63" s="462" t="s">
        <v>147</v>
      </c>
      <c r="H63" s="463"/>
    </row>
    <row r="64" spans="1:12" ht="20.100000000000001" customHeight="1"/>
    <row r="65" s="223" customFormat="1" ht="20.100000000000001" customHeight="1"/>
    <row r="66" s="223" customFormat="1" ht="20.100000000000001" customHeight="1"/>
    <row r="67" s="223" customFormat="1" ht="20.100000000000001" customHeight="1"/>
    <row r="68" s="223" customFormat="1" ht="20.100000000000001" customHeight="1"/>
    <row r="69" s="223" customFormat="1" ht="20.100000000000001" customHeight="1"/>
    <row r="70" s="223" customFormat="1" ht="20.100000000000001" customHeight="1"/>
    <row r="71" s="223" customFormat="1" ht="20.100000000000001" customHeight="1"/>
    <row r="72" s="223" customFormat="1" ht="20.100000000000001" customHeight="1"/>
    <row r="73" s="223" customFormat="1" ht="20.100000000000001" customHeight="1"/>
    <row r="74" s="223" customFormat="1" ht="20.100000000000001" customHeight="1"/>
    <row r="75" s="223" customFormat="1" ht="20.100000000000001" customHeight="1"/>
    <row r="76" s="223" customFormat="1" ht="20.100000000000001" customHeight="1"/>
    <row r="77" s="223" customFormat="1" ht="20.100000000000001" customHeight="1"/>
    <row r="78" s="223" customFormat="1" ht="20.100000000000001" customHeight="1"/>
    <row r="79" s="223" customFormat="1" ht="20.100000000000001" customHeight="1"/>
    <row r="80" s="223" customFormat="1" ht="20.100000000000001" customHeight="1"/>
    <row r="81" s="223" customFormat="1" ht="20.100000000000001" customHeight="1"/>
    <row r="82" s="223" customFormat="1" ht="20.100000000000001" customHeight="1"/>
    <row r="83" s="223" customFormat="1" ht="20.100000000000001" customHeight="1"/>
    <row r="84" s="223" customFormat="1" ht="20.100000000000001" customHeight="1"/>
    <row r="85" s="223" customFormat="1" ht="20.100000000000001" customHeight="1"/>
    <row r="86" s="223" customFormat="1" ht="20.100000000000001" customHeight="1"/>
    <row r="87" s="223" customFormat="1" ht="20.100000000000001" customHeight="1"/>
    <row r="88" s="223" customFormat="1" ht="20.100000000000001" customHeight="1"/>
    <row r="89" s="223" customFormat="1" ht="20.100000000000001" customHeight="1"/>
    <row r="90" s="223" customFormat="1" ht="20.100000000000001" customHeight="1"/>
    <row r="91" s="223" customFormat="1" ht="20.100000000000001" customHeight="1"/>
    <row r="92" s="223" customFormat="1" ht="20.100000000000001" customHeight="1"/>
    <row r="93" s="223" customFormat="1" ht="20.100000000000001" customHeight="1"/>
    <row r="94" s="223" customFormat="1" ht="20.100000000000001" customHeight="1"/>
    <row r="95" s="223" customFormat="1" ht="20.100000000000001" customHeight="1"/>
    <row r="96" s="223" customFormat="1" ht="20.100000000000001" customHeight="1"/>
    <row r="97" s="223" customFormat="1" ht="20.100000000000001" customHeight="1"/>
    <row r="98" s="223" customFormat="1" ht="20.100000000000001" customHeight="1"/>
    <row r="99" s="223" customFormat="1" ht="20.100000000000001" customHeight="1"/>
    <row r="100" s="223" customFormat="1" ht="20.100000000000001" customHeight="1"/>
    <row r="101" s="223" customFormat="1" ht="20.100000000000001" customHeight="1"/>
    <row r="102" s="223" customFormat="1" ht="20.100000000000001" customHeight="1"/>
    <row r="103" s="223" customFormat="1" ht="20.100000000000001" customHeight="1"/>
    <row r="104" s="223" customFormat="1" ht="20.100000000000001" customHeight="1"/>
    <row r="105" s="223" customFormat="1" ht="20.100000000000001" customHeight="1"/>
    <row r="106" s="223" customFormat="1" ht="20.100000000000001" customHeight="1"/>
    <row r="107" s="223" customFormat="1" ht="20.100000000000001" customHeight="1"/>
    <row r="108" s="223" customFormat="1" ht="20.100000000000001" customHeight="1"/>
    <row r="109" s="223" customFormat="1" ht="20.100000000000001" customHeight="1"/>
    <row r="110" s="223" customFormat="1" ht="20.100000000000001" customHeight="1"/>
    <row r="111" s="223" customFormat="1" ht="20.100000000000001" customHeight="1"/>
    <row r="112" s="223" customFormat="1" ht="20.100000000000001" customHeight="1"/>
    <row r="113" s="223" customFormat="1" ht="20.100000000000001" customHeight="1"/>
    <row r="114" s="223" customFormat="1" ht="20.100000000000001" customHeight="1"/>
    <row r="115" s="223" customFormat="1" ht="20.100000000000001" customHeight="1"/>
    <row r="116" s="223" customFormat="1" ht="20.100000000000001" customHeight="1"/>
    <row r="117" s="223" customFormat="1" ht="20.100000000000001" customHeight="1"/>
    <row r="118" s="223" customFormat="1" ht="20.100000000000001" customHeight="1"/>
    <row r="119" s="223" customFormat="1" ht="20.100000000000001" customHeight="1"/>
    <row r="120" s="223" customFormat="1" ht="20.100000000000001" customHeight="1"/>
    <row r="121" s="223" customFormat="1" ht="20.100000000000001" customHeight="1"/>
    <row r="122" s="223" customFormat="1" ht="20.100000000000001" customHeight="1"/>
    <row r="123" s="223" customFormat="1" ht="20.100000000000001" customHeight="1"/>
    <row r="124" s="223" customFormat="1" ht="20.100000000000001" customHeight="1"/>
    <row r="125" s="223" customFormat="1" ht="20.100000000000001" customHeight="1"/>
    <row r="126" s="223" customFormat="1" ht="20.100000000000001" customHeight="1"/>
    <row r="127" s="223" customFormat="1" ht="20.100000000000001" customHeight="1"/>
    <row r="128" s="223" customFormat="1" ht="20.100000000000001" customHeight="1"/>
    <row r="129" s="223" customFormat="1" ht="20.100000000000001" customHeight="1"/>
    <row r="130" s="223" customFormat="1" ht="20.100000000000001" customHeight="1"/>
    <row r="131" s="223" customFormat="1" ht="20.100000000000001" customHeight="1"/>
    <row r="132" s="223" customFormat="1" ht="20.100000000000001" customHeight="1"/>
    <row r="133" s="223" customFormat="1" ht="20.100000000000001" customHeight="1"/>
    <row r="134" s="223" customFormat="1" ht="20.100000000000001" customHeight="1"/>
    <row r="135" s="223" customFormat="1" ht="20.100000000000001" customHeight="1"/>
    <row r="136" s="223" customFormat="1" ht="20.100000000000001" customHeight="1"/>
    <row r="137" s="223" customFormat="1" ht="20.100000000000001" customHeight="1"/>
    <row r="138" s="223" customFormat="1" ht="20.100000000000001" customHeight="1"/>
    <row r="139" s="223" customFormat="1" ht="20.100000000000001" customHeight="1"/>
    <row r="140" s="223" customFormat="1" ht="20.100000000000001" customHeight="1"/>
    <row r="141" s="223" customFormat="1" ht="20.100000000000001" customHeight="1"/>
    <row r="142" s="223" customFormat="1" ht="20.100000000000001" customHeight="1"/>
    <row r="143" s="223" customFormat="1" ht="20.100000000000001" customHeight="1"/>
    <row r="144" s="223" customFormat="1" ht="20.100000000000001" customHeight="1"/>
    <row r="145" s="223" customFormat="1" ht="20.100000000000001" customHeight="1"/>
    <row r="146" s="223" customFormat="1" ht="20.100000000000001" customHeight="1"/>
    <row r="147" s="223" customFormat="1" ht="20.100000000000001" customHeight="1"/>
    <row r="148" s="223" customFormat="1" ht="20.100000000000001" customHeight="1"/>
    <row r="149" s="223" customFormat="1" ht="20.100000000000001" customHeight="1"/>
    <row r="150" s="223" customFormat="1" ht="20.100000000000001" customHeight="1"/>
    <row r="151" s="223" customFormat="1" ht="20.100000000000001" customHeight="1"/>
    <row r="152" s="223" customFormat="1" ht="20.100000000000001" customHeight="1"/>
    <row r="153" s="223" customFormat="1" ht="20.100000000000001" customHeight="1"/>
    <row r="154" s="223" customFormat="1" ht="20.100000000000001" customHeight="1"/>
    <row r="155" s="223" customFormat="1" ht="20.100000000000001" customHeight="1"/>
    <row r="156" s="223" customFormat="1" ht="20.100000000000001" customHeight="1"/>
    <row r="157" s="223" customFormat="1" ht="20.100000000000001" customHeight="1"/>
    <row r="158" s="223" customFormat="1" ht="20.100000000000001" customHeight="1"/>
    <row r="159" s="223" customFormat="1" ht="20.100000000000001" customHeight="1"/>
    <row r="160" s="223" customFormat="1" ht="20.100000000000001" customHeight="1"/>
    <row r="161" s="223" customFormat="1" ht="20.100000000000001" customHeight="1"/>
    <row r="162" s="223" customFormat="1" ht="20.100000000000001" customHeight="1"/>
    <row r="163" s="223" customFormat="1" ht="20.100000000000001" customHeight="1"/>
    <row r="164" s="223" customFormat="1" ht="20.100000000000001" customHeight="1"/>
    <row r="165" s="223" customFormat="1" ht="20.100000000000001" customHeight="1"/>
    <row r="166" s="223" customFormat="1" ht="20.100000000000001" customHeight="1"/>
    <row r="167" s="223" customFormat="1" ht="20.100000000000001" customHeight="1"/>
    <row r="168" s="223" customFormat="1" ht="20.100000000000001" customHeight="1"/>
    <row r="169" s="223" customFormat="1" ht="20.100000000000001" customHeight="1"/>
    <row r="170" s="223" customFormat="1" ht="20.100000000000001" customHeight="1"/>
    <row r="171" s="223" customFormat="1" ht="20.100000000000001" customHeight="1"/>
    <row r="172" s="223" customFormat="1" ht="20.100000000000001" customHeight="1"/>
    <row r="173" s="223" customFormat="1" ht="20.100000000000001" customHeight="1"/>
    <row r="174" s="223" customFormat="1" ht="20.100000000000001" customHeight="1"/>
    <row r="175" s="223" customFormat="1" ht="20.100000000000001" customHeight="1"/>
    <row r="176" s="223" customFormat="1" ht="20.100000000000001" customHeight="1"/>
    <row r="177" s="223" customFormat="1" ht="20.100000000000001" customHeight="1"/>
    <row r="178" s="223" customFormat="1" ht="20.100000000000001" customHeight="1"/>
    <row r="179" s="223" customFormat="1" ht="20.100000000000001" customHeight="1"/>
    <row r="180" s="223" customFormat="1" ht="20.100000000000001" customHeight="1"/>
    <row r="181" s="223" customFormat="1" ht="20.100000000000001" customHeight="1"/>
    <row r="182" s="223" customFormat="1" ht="20.100000000000001" customHeight="1"/>
    <row r="183" s="223" customFormat="1" ht="20.100000000000001" customHeight="1"/>
    <row r="184" s="223" customFormat="1" ht="20.100000000000001" customHeight="1"/>
    <row r="185" s="223" customFormat="1" ht="20.100000000000001" customHeight="1"/>
    <row r="186" s="223" customFormat="1" ht="20.100000000000001" customHeight="1"/>
    <row r="187" s="223" customFormat="1" ht="20.100000000000001" customHeight="1"/>
    <row r="188" s="223" customFormat="1" ht="20.100000000000001" customHeight="1"/>
    <row r="189" s="223" customFormat="1" ht="20.100000000000001" customHeight="1"/>
    <row r="190" s="223" customFormat="1" ht="20.100000000000001" customHeight="1"/>
    <row r="191" s="223" customFormat="1" ht="20.100000000000001" customHeight="1"/>
    <row r="192" s="223" customFormat="1" ht="20.100000000000001" customHeight="1"/>
    <row r="193" s="223" customFormat="1" ht="20.100000000000001" customHeight="1"/>
    <row r="194" s="223" customFormat="1" ht="20.100000000000001" customHeight="1"/>
    <row r="195" s="223" customFormat="1" ht="20.100000000000001" customHeight="1"/>
    <row r="196" s="223" customFormat="1" ht="20.100000000000001" customHeight="1"/>
    <row r="197" s="223" customFormat="1" ht="20.100000000000001" customHeight="1"/>
    <row r="198" s="223" customFormat="1" ht="20.100000000000001" customHeight="1"/>
    <row r="199" s="223" customFormat="1" ht="20.100000000000001" customHeight="1"/>
    <row r="200" s="223" customFormat="1" ht="20.100000000000001" customHeight="1"/>
    <row r="201" s="223" customFormat="1" ht="20.100000000000001" customHeight="1"/>
    <row r="202" s="223" customFormat="1" ht="20.100000000000001" customHeight="1"/>
    <row r="203" s="223" customFormat="1" ht="20.100000000000001" customHeight="1"/>
    <row r="204" s="223" customFormat="1" ht="20.100000000000001" customHeight="1"/>
    <row r="205" s="223" customFormat="1" ht="20.100000000000001" customHeight="1"/>
    <row r="206" s="223" customFormat="1" ht="20.100000000000001" customHeight="1"/>
    <row r="207" s="223" customFormat="1" ht="20.100000000000001" customHeight="1"/>
    <row r="208" s="223" customFormat="1" ht="20.100000000000001" customHeight="1"/>
    <row r="209" s="223" customFormat="1" ht="20.100000000000001" customHeight="1"/>
    <row r="210" s="223" customFormat="1" ht="20.100000000000001" customHeight="1"/>
    <row r="211" s="223" customFormat="1" ht="20.100000000000001" customHeight="1"/>
    <row r="212" s="223" customFormat="1" ht="20.100000000000001" customHeight="1"/>
    <row r="213" s="223" customFormat="1" ht="20.100000000000001" customHeight="1"/>
    <row r="214" s="223" customFormat="1" ht="20.100000000000001" customHeight="1"/>
    <row r="215" s="223" customFormat="1" ht="20.100000000000001" customHeight="1"/>
    <row r="216" s="223" customFormat="1" ht="20.100000000000001" customHeight="1"/>
    <row r="217" s="223" customFormat="1" ht="20.100000000000001" customHeight="1"/>
    <row r="218" s="223" customFormat="1" ht="20.100000000000001" customHeight="1"/>
    <row r="219" s="223" customFormat="1" ht="20.100000000000001" customHeight="1"/>
    <row r="220" s="223" customFormat="1" ht="20.100000000000001" customHeight="1"/>
    <row r="221" s="223" customFormat="1" ht="20.100000000000001" customHeight="1"/>
    <row r="222" s="223" customFormat="1" ht="20.100000000000001" customHeight="1"/>
    <row r="223" s="223" customFormat="1" ht="20.100000000000001" customHeight="1"/>
    <row r="224" s="223" customFormat="1" ht="20.100000000000001" customHeight="1"/>
    <row r="225" s="223" customFormat="1" ht="20.100000000000001" customHeight="1"/>
    <row r="226" s="223" customFormat="1" ht="20.100000000000001" customHeight="1"/>
    <row r="227" s="223" customFormat="1" ht="20.100000000000001" customHeight="1"/>
    <row r="228" s="223" customFormat="1" ht="20.100000000000001" customHeight="1"/>
    <row r="229" s="223" customFormat="1" ht="20.100000000000001" customHeight="1"/>
    <row r="230" s="223" customFormat="1" ht="20.100000000000001" customHeight="1"/>
    <row r="231" s="223" customFormat="1" ht="20.100000000000001" customHeight="1"/>
    <row r="232" s="223" customFormat="1" ht="20.100000000000001" customHeight="1"/>
    <row r="233" s="223" customFormat="1" ht="20.100000000000001" customHeight="1"/>
    <row r="234" s="223" customFormat="1" ht="20.100000000000001" customHeight="1"/>
    <row r="235" s="223" customFormat="1" ht="20.100000000000001" customHeight="1"/>
    <row r="236" s="223" customFormat="1" ht="20.100000000000001" customHeight="1"/>
    <row r="237" s="223" customFormat="1" ht="20.100000000000001" customHeight="1"/>
    <row r="238" s="223" customFormat="1" ht="20.100000000000001" customHeight="1"/>
    <row r="239" s="223" customFormat="1" ht="20.100000000000001" customHeight="1"/>
    <row r="240" s="223" customFormat="1" ht="20.100000000000001" customHeight="1"/>
    <row r="241" s="223" customFormat="1" ht="20.100000000000001" customHeight="1"/>
    <row r="242" s="223" customFormat="1" ht="20.100000000000001" customHeight="1"/>
    <row r="243" s="223" customFormat="1" ht="20.100000000000001" customHeight="1"/>
    <row r="244" s="223" customFormat="1" ht="20.100000000000001" customHeight="1"/>
    <row r="245" s="223" customFormat="1" ht="20.100000000000001" customHeight="1"/>
    <row r="246" s="223" customFormat="1" ht="20.100000000000001" customHeight="1"/>
    <row r="247" s="223" customFormat="1" ht="20.100000000000001" customHeight="1"/>
    <row r="248" s="223" customFormat="1" ht="20.100000000000001" customHeight="1"/>
    <row r="249" s="223" customFormat="1" ht="20.100000000000001" customHeight="1"/>
    <row r="250" s="223" customFormat="1" ht="20.100000000000001" customHeight="1"/>
    <row r="251" s="223" customFormat="1" ht="20.100000000000001" customHeight="1"/>
    <row r="252" s="223" customFormat="1" ht="20.100000000000001" customHeight="1"/>
    <row r="253" s="223" customFormat="1" ht="20.100000000000001" customHeight="1"/>
    <row r="254" s="223" customFormat="1" ht="20.100000000000001" customHeight="1"/>
    <row r="255" s="223" customFormat="1" ht="20.100000000000001" customHeight="1"/>
    <row r="256" s="223" customFormat="1" ht="20.100000000000001" customHeight="1"/>
    <row r="257" s="223" customFormat="1" ht="20.100000000000001" customHeight="1"/>
    <row r="258" s="223" customFormat="1" ht="20.100000000000001" customHeight="1"/>
    <row r="259" s="223" customFormat="1" ht="20.100000000000001" customHeight="1"/>
    <row r="260" s="223" customFormat="1" ht="20.100000000000001" customHeight="1"/>
    <row r="261" s="223" customFormat="1" ht="20.100000000000001" customHeight="1"/>
    <row r="262" s="223" customFormat="1" ht="20.100000000000001" customHeight="1"/>
    <row r="263" s="223" customFormat="1" ht="20.100000000000001" customHeight="1"/>
    <row r="264" s="223" customFormat="1" ht="20.100000000000001" customHeight="1"/>
    <row r="265" s="223" customFormat="1" ht="20.100000000000001" customHeight="1"/>
    <row r="266" s="223" customFormat="1" ht="20.100000000000001" customHeight="1"/>
    <row r="267" s="223" customFormat="1" ht="20.100000000000001" customHeight="1"/>
    <row r="268" s="223" customFormat="1" ht="20.100000000000001" customHeight="1"/>
    <row r="269" s="223" customFormat="1" ht="20.100000000000001" customHeight="1"/>
    <row r="270" s="223" customFormat="1" ht="20.100000000000001" customHeight="1"/>
    <row r="271" s="223" customFormat="1" ht="20.100000000000001" customHeight="1"/>
    <row r="272" s="223" customFormat="1" ht="20.100000000000001" customHeight="1"/>
    <row r="273" s="223" customFormat="1" ht="20.100000000000001" customHeight="1"/>
    <row r="274" s="223" customFormat="1" ht="20.100000000000001" customHeight="1"/>
    <row r="275" s="223" customFormat="1" ht="20.100000000000001" customHeight="1"/>
    <row r="276" s="223" customFormat="1" ht="20.100000000000001" customHeight="1"/>
    <row r="277" s="223" customFormat="1" ht="20.100000000000001" customHeight="1"/>
    <row r="278" s="223" customFormat="1" ht="20.100000000000001" customHeight="1"/>
    <row r="279" s="223" customFormat="1" ht="20.100000000000001" customHeight="1"/>
    <row r="280" s="223" customFormat="1" ht="20.100000000000001" customHeight="1"/>
    <row r="281" s="223" customFormat="1" ht="20.100000000000001" customHeight="1"/>
    <row r="282" s="223" customFormat="1" ht="20.100000000000001" customHeight="1"/>
    <row r="283" s="223" customFormat="1" ht="20.100000000000001" customHeight="1"/>
    <row r="284" s="223" customFormat="1" ht="20.100000000000001" customHeight="1"/>
    <row r="285" s="223" customFormat="1" ht="20.100000000000001" customHeight="1"/>
    <row r="286" s="223" customFormat="1" ht="20.100000000000001" customHeight="1"/>
    <row r="287" s="223" customFormat="1" ht="20.100000000000001" customHeight="1"/>
    <row r="288" s="223" customFormat="1" ht="20.100000000000001" customHeight="1"/>
    <row r="289" s="223" customFormat="1" ht="20.100000000000001" customHeight="1"/>
    <row r="290" s="223" customFormat="1" ht="20.100000000000001" customHeight="1"/>
    <row r="291" s="223" customFormat="1" ht="20.100000000000001" customHeight="1"/>
    <row r="292" s="223" customFormat="1" ht="20.100000000000001" customHeight="1"/>
    <row r="293" s="223" customFormat="1" ht="20.100000000000001" customHeight="1"/>
    <row r="294" s="223" customFormat="1" ht="20.100000000000001" customHeight="1"/>
    <row r="295" s="223" customFormat="1" ht="20.100000000000001" customHeight="1"/>
    <row r="296" s="223" customFormat="1" ht="20.100000000000001" customHeight="1"/>
    <row r="297" s="223" customFormat="1" ht="20.100000000000001" customHeight="1"/>
    <row r="298" s="223" customFormat="1" ht="20.100000000000001" customHeight="1"/>
    <row r="299" s="223" customFormat="1" ht="20.100000000000001" customHeight="1"/>
    <row r="300" s="223" customFormat="1" ht="20.100000000000001" customHeight="1"/>
    <row r="301" s="223" customFormat="1" ht="20.100000000000001" customHeight="1"/>
    <row r="302" s="223" customFormat="1" ht="20.100000000000001" customHeight="1"/>
    <row r="303" s="223" customFormat="1" ht="20.100000000000001" customHeight="1"/>
    <row r="304" s="223" customFormat="1" ht="20.100000000000001" customHeight="1"/>
    <row r="305" s="223" customFormat="1" ht="20.100000000000001" customHeight="1"/>
    <row r="306" s="223" customFormat="1" ht="20.100000000000001" customHeight="1"/>
    <row r="307" s="223" customFormat="1" ht="20.100000000000001" customHeight="1"/>
    <row r="308" s="223" customFormat="1" ht="20.100000000000001" customHeight="1"/>
    <row r="309" s="223" customFormat="1" ht="20.100000000000001" customHeight="1"/>
    <row r="310" s="223" customFormat="1" ht="20.100000000000001" customHeight="1"/>
    <row r="311" s="223" customFormat="1" ht="20.100000000000001" customHeight="1"/>
    <row r="312" s="223" customFormat="1" ht="20.100000000000001" customHeight="1"/>
    <row r="313" s="223" customFormat="1" ht="20.100000000000001" customHeight="1"/>
    <row r="314" s="223" customFormat="1" ht="20.100000000000001" customHeight="1"/>
    <row r="315" s="223" customFormat="1" ht="20.100000000000001" customHeight="1"/>
    <row r="316" s="223" customFormat="1" ht="20.100000000000001" customHeight="1"/>
    <row r="317" s="223" customFormat="1" ht="20.100000000000001" customHeight="1"/>
    <row r="318" s="223" customFormat="1" ht="20.100000000000001" customHeight="1"/>
    <row r="319" s="223" customFormat="1" ht="20.100000000000001" customHeight="1"/>
    <row r="320" s="223" customFormat="1" ht="20.100000000000001" customHeight="1"/>
    <row r="321" s="223" customFormat="1" ht="20.100000000000001" customHeight="1"/>
    <row r="322" s="223" customFormat="1" ht="20.100000000000001" customHeight="1"/>
    <row r="323" s="223" customFormat="1" ht="20.100000000000001" customHeight="1"/>
    <row r="324" s="223" customFormat="1" ht="20.100000000000001" customHeight="1"/>
    <row r="325" s="223" customFormat="1" ht="20.100000000000001" customHeight="1"/>
    <row r="326" s="223" customFormat="1" ht="20.100000000000001" customHeight="1"/>
    <row r="327" s="223" customFormat="1" ht="20.100000000000001" customHeight="1"/>
    <row r="328" s="223" customFormat="1" ht="20.100000000000001" customHeight="1"/>
    <row r="329" s="223" customFormat="1" ht="20.100000000000001" customHeight="1"/>
    <row r="330" s="223" customFormat="1" ht="20.100000000000001" customHeight="1"/>
    <row r="331" s="223" customFormat="1" ht="20.100000000000001" customHeight="1"/>
    <row r="332" s="223" customFormat="1" ht="20.100000000000001" customHeight="1"/>
    <row r="333" s="223" customFormat="1" ht="20.100000000000001" customHeight="1"/>
    <row r="334" s="223" customFormat="1" ht="20.100000000000001" customHeight="1"/>
    <row r="335" s="223" customFormat="1" ht="20.100000000000001" customHeight="1"/>
    <row r="336" s="223" customFormat="1" ht="20.100000000000001" customHeight="1"/>
    <row r="337" s="223" customFormat="1" ht="20.100000000000001" customHeight="1"/>
    <row r="338" s="223" customFormat="1" ht="20.100000000000001" customHeight="1"/>
    <row r="339" s="223" customFormat="1" ht="20.100000000000001" customHeight="1"/>
    <row r="340" s="223" customFormat="1" ht="20.100000000000001" customHeight="1"/>
    <row r="341" s="223" customFormat="1" ht="20.100000000000001" customHeight="1"/>
    <row r="342" s="223" customFormat="1" ht="20.100000000000001" customHeight="1"/>
    <row r="343" s="223" customFormat="1" ht="20.100000000000001" customHeight="1"/>
    <row r="344" s="223" customFormat="1" ht="20.100000000000001" customHeight="1"/>
    <row r="345" s="223" customFormat="1" ht="20.100000000000001" customHeight="1"/>
    <row r="346" s="223" customFormat="1" ht="20.100000000000001" customHeight="1"/>
    <row r="347" s="223" customFormat="1" ht="20.100000000000001" customHeight="1"/>
    <row r="348" s="223" customFormat="1" ht="20.100000000000001" customHeight="1"/>
    <row r="349" s="223" customFormat="1" ht="20.100000000000001" customHeight="1"/>
    <row r="350" s="223" customFormat="1" ht="20.100000000000001" customHeight="1"/>
    <row r="351" s="223" customFormat="1" ht="20.100000000000001" customHeight="1"/>
    <row r="352" s="223" customFormat="1" ht="20.100000000000001" customHeight="1"/>
    <row r="353" s="223" customFormat="1" ht="20.100000000000001" customHeight="1"/>
    <row r="354" s="223" customFormat="1" ht="20.100000000000001" customHeight="1"/>
    <row r="355" s="223" customFormat="1" ht="20.100000000000001" customHeight="1"/>
    <row r="356" s="223" customFormat="1" ht="20.100000000000001" customHeight="1"/>
    <row r="357" s="223" customFormat="1" ht="20.100000000000001" customHeight="1"/>
    <row r="358" s="223" customFormat="1" ht="20.100000000000001" customHeight="1"/>
    <row r="359" s="223" customFormat="1" ht="20.100000000000001" customHeight="1"/>
    <row r="360" s="223" customFormat="1" ht="20.100000000000001" customHeight="1"/>
    <row r="361" s="223" customFormat="1" ht="20.100000000000001" customHeight="1"/>
    <row r="362" s="223" customFormat="1" ht="20.100000000000001" customHeight="1"/>
    <row r="363" s="223" customFormat="1" ht="20.100000000000001" customHeight="1"/>
    <row r="364" s="223" customFormat="1" ht="20.100000000000001" customHeight="1"/>
    <row r="365" s="223" customFormat="1" ht="20.100000000000001" customHeight="1"/>
    <row r="366" s="223" customFormat="1" ht="20.100000000000001" customHeight="1"/>
    <row r="367" s="223" customFormat="1" ht="20.100000000000001" customHeight="1"/>
    <row r="368" s="223" customFormat="1" ht="20.100000000000001" customHeight="1"/>
    <row r="369" s="223" customFormat="1" ht="20.100000000000001" customHeight="1"/>
    <row r="370" s="223" customFormat="1" ht="20.100000000000001" customHeight="1"/>
    <row r="371" s="223" customFormat="1" ht="20.100000000000001" customHeight="1"/>
    <row r="372" s="223" customFormat="1" ht="20.100000000000001" customHeight="1"/>
    <row r="373" s="223" customFormat="1" ht="20.100000000000001" customHeight="1"/>
    <row r="374" s="223" customFormat="1" ht="20.100000000000001" customHeight="1"/>
    <row r="375" s="223" customFormat="1" ht="20.100000000000001" customHeight="1"/>
    <row r="376" s="223" customFormat="1" ht="20.100000000000001" customHeight="1"/>
    <row r="377" s="223" customFormat="1" ht="20.100000000000001" customHeight="1"/>
    <row r="378" s="223" customFormat="1" ht="20.100000000000001" customHeight="1"/>
    <row r="379" s="223" customFormat="1" ht="20.100000000000001" customHeight="1"/>
    <row r="380" s="223" customFormat="1" ht="20.100000000000001" customHeight="1"/>
    <row r="381" s="223" customFormat="1" ht="20.100000000000001" customHeight="1"/>
    <row r="382" s="223" customFormat="1" ht="20.100000000000001" customHeight="1"/>
    <row r="383" s="223" customFormat="1" ht="20.100000000000001" customHeight="1"/>
    <row r="384" s="223" customFormat="1" ht="20.100000000000001" customHeight="1"/>
    <row r="385" s="223" customFormat="1" ht="20.100000000000001" customHeight="1"/>
    <row r="386" s="223" customFormat="1" ht="20.100000000000001" customHeight="1"/>
    <row r="387" s="223" customFormat="1" ht="20.100000000000001" customHeight="1"/>
    <row r="388" s="223" customFormat="1" ht="20.100000000000001" customHeight="1"/>
    <row r="389" s="223" customFormat="1" ht="20.100000000000001" customHeight="1"/>
    <row r="390" s="223" customFormat="1" ht="20.100000000000001" customHeight="1"/>
    <row r="391" s="223" customFormat="1" ht="20.100000000000001" customHeight="1"/>
    <row r="392" s="223" customFormat="1" ht="20.100000000000001" customHeight="1"/>
    <row r="393" s="223" customFormat="1" ht="20.100000000000001" customHeight="1"/>
    <row r="394" s="223" customFormat="1" ht="20.100000000000001" customHeight="1"/>
    <row r="395" s="223" customFormat="1" ht="20.100000000000001" customHeight="1"/>
    <row r="396" s="223" customFormat="1" ht="20.100000000000001" customHeight="1"/>
    <row r="397" s="223" customFormat="1" ht="20.100000000000001" customHeight="1"/>
    <row r="398" s="223" customFormat="1" ht="20.100000000000001" customHeight="1"/>
    <row r="399" s="223" customFormat="1" ht="20.100000000000001" customHeight="1"/>
    <row r="400" s="223" customFormat="1" ht="20.100000000000001" customHeight="1"/>
    <row r="401" s="223" customFormat="1" ht="20.100000000000001" customHeight="1"/>
    <row r="402" s="223" customFormat="1" ht="20.100000000000001" customHeight="1"/>
    <row r="403" s="223" customFormat="1" ht="20.100000000000001" customHeight="1"/>
    <row r="404" s="223" customFormat="1" ht="20.100000000000001" customHeight="1"/>
    <row r="405" s="223" customFormat="1" ht="20.100000000000001" customHeight="1"/>
    <row r="406" s="223" customFormat="1" ht="20.100000000000001" customHeight="1"/>
    <row r="407" s="223" customFormat="1" ht="20.100000000000001" customHeight="1"/>
    <row r="408" s="223" customFormat="1" ht="20.100000000000001" customHeight="1"/>
    <row r="409" s="223" customFormat="1" ht="20.100000000000001" customHeight="1"/>
    <row r="410" s="223" customFormat="1" ht="20.100000000000001" customHeight="1"/>
    <row r="411" s="223" customFormat="1" ht="20.100000000000001" customHeight="1"/>
    <row r="412" s="223" customFormat="1" ht="20.100000000000001" customHeight="1"/>
    <row r="413" s="223" customFormat="1" ht="20.100000000000001" customHeight="1"/>
    <row r="414" s="223" customFormat="1" ht="20.100000000000001" customHeight="1"/>
    <row r="415" s="223" customFormat="1" ht="20.100000000000001" customHeight="1"/>
    <row r="416" s="223" customFormat="1" ht="20.100000000000001" customHeight="1"/>
    <row r="417" s="223" customFormat="1" ht="20.100000000000001" customHeight="1"/>
    <row r="418" s="223" customFormat="1" ht="20.100000000000001" customHeight="1"/>
    <row r="419" s="223" customFormat="1" ht="20.100000000000001" customHeight="1"/>
    <row r="420" s="223" customFormat="1" ht="20.100000000000001" customHeight="1"/>
    <row r="421" s="223" customFormat="1" ht="20.100000000000001" customHeight="1"/>
    <row r="422" s="223" customFormat="1" ht="20.100000000000001" customHeight="1"/>
    <row r="423" s="223" customFormat="1" ht="20.100000000000001" customHeight="1"/>
    <row r="424" s="223" customFormat="1" ht="20.100000000000001" customHeight="1"/>
    <row r="425" s="223" customFormat="1" ht="20.100000000000001" customHeight="1"/>
    <row r="426" s="223" customFormat="1" ht="20.100000000000001" customHeight="1"/>
    <row r="427" s="223" customFormat="1" ht="20.100000000000001" customHeight="1"/>
    <row r="428" s="223" customFormat="1" ht="20.100000000000001" customHeight="1"/>
    <row r="429" s="223" customFormat="1" ht="20.100000000000001" customHeight="1"/>
    <row r="430" s="223" customFormat="1" ht="20.100000000000001" customHeight="1"/>
    <row r="431" s="223" customFormat="1" ht="20.100000000000001" customHeight="1"/>
    <row r="432" s="223" customFormat="1" ht="20.100000000000001" customHeight="1"/>
    <row r="433" s="223" customFormat="1" ht="20.100000000000001" customHeight="1"/>
    <row r="434" s="223" customFormat="1" ht="20.100000000000001" customHeight="1"/>
    <row r="435" s="223" customFormat="1" ht="20.100000000000001" customHeight="1"/>
    <row r="436" s="223" customFormat="1" ht="20.100000000000001" customHeight="1"/>
    <row r="437" s="223" customFormat="1" ht="20.100000000000001" customHeight="1"/>
    <row r="438" s="223" customFormat="1" ht="20.100000000000001" customHeight="1"/>
    <row r="439" s="223" customFormat="1" ht="20.100000000000001" customHeight="1"/>
    <row r="440" s="223" customFormat="1" ht="20.100000000000001" customHeight="1"/>
    <row r="441" s="223" customFormat="1" ht="20.100000000000001" customHeight="1"/>
    <row r="442" s="223" customFormat="1" ht="20.100000000000001" customHeight="1"/>
    <row r="443" s="223" customFormat="1" ht="20.100000000000001" customHeight="1"/>
    <row r="444" s="223" customFormat="1" ht="20.100000000000001" customHeight="1"/>
    <row r="445" s="223" customFormat="1" ht="20.100000000000001" customHeight="1"/>
    <row r="446" s="223" customFormat="1" ht="20.100000000000001" customHeight="1"/>
    <row r="447" s="223" customFormat="1" ht="20.100000000000001" customHeight="1"/>
    <row r="448" s="223" customFormat="1" ht="20.100000000000001" customHeight="1"/>
    <row r="449" s="223" customFormat="1" ht="20.100000000000001" customHeight="1"/>
    <row r="450" s="223" customFormat="1" ht="20.100000000000001" customHeight="1"/>
    <row r="451" s="223" customFormat="1" ht="20.100000000000001" customHeight="1"/>
    <row r="452" s="223" customFormat="1" ht="20.100000000000001" customHeight="1"/>
    <row r="453" s="223" customFormat="1" ht="20.100000000000001" customHeight="1"/>
    <row r="454" s="223" customFormat="1" ht="20.100000000000001" customHeight="1"/>
    <row r="455" s="223" customFormat="1" ht="20.100000000000001" customHeight="1"/>
    <row r="456" s="223" customFormat="1" ht="20.100000000000001" customHeight="1"/>
    <row r="457" s="223" customFormat="1" ht="20.100000000000001" customHeight="1"/>
    <row r="458" s="223" customFormat="1" ht="20.100000000000001" customHeight="1"/>
    <row r="459" s="223" customFormat="1" ht="20.100000000000001" customHeight="1"/>
    <row r="460" s="223" customFormat="1" ht="20.100000000000001" customHeight="1"/>
    <row r="461" s="223" customFormat="1" ht="20.100000000000001" customHeight="1"/>
    <row r="462" s="223" customFormat="1" ht="20.100000000000001" customHeight="1"/>
    <row r="463" s="223" customFormat="1" ht="20.100000000000001" customHeight="1"/>
    <row r="464" s="223" customFormat="1" ht="20.100000000000001" customHeight="1"/>
    <row r="465" s="223" customFormat="1" ht="20.100000000000001" customHeight="1"/>
    <row r="466" s="223" customFormat="1" ht="20.100000000000001" customHeight="1"/>
    <row r="467" s="223" customFormat="1" ht="20.100000000000001" customHeight="1"/>
    <row r="468" s="223" customFormat="1" ht="20.100000000000001" customHeight="1"/>
    <row r="469" s="223" customFormat="1" ht="20.100000000000001" customHeight="1"/>
    <row r="470" s="223" customFormat="1" ht="20.100000000000001" customHeight="1"/>
    <row r="471" s="223" customFormat="1" ht="20.100000000000001" customHeight="1"/>
    <row r="472" s="223" customFormat="1" ht="20.100000000000001" customHeight="1"/>
    <row r="473" s="223" customFormat="1" ht="20.100000000000001" customHeight="1"/>
    <row r="474" s="223" customFormat="1" ht="20.100000000000001" customHeight="1"/>
    <row r="475" s="223" customFormat="1" ht="20.100000000000001" customHeight="1"/>
    <row r="476" s="223" customFormat="1" ht="20.100000000000001" customHeight="1"/>
    <row r="477" s="223" customFormat="1" ht="20.100000000000001" customHeight="1"/>
    <row r="478" s="223" customFormat="1" ht="20.100000000000001" customHeight="1"/>
    <row r="479" s="223" customFormat="1" ht="20.100000000000001" customHeight="1"/>
    <row r="480" s="223" customFormat="1" ht="20.100000000000001" customHeight="1"/>
    <row r="481" s="223" customFormat="1" ht="20.100000000000001" customHeight="1"/>
    <row r="482" s="223" customFormat="1" ht="20.100000000000001" customHeight="1"/>
    <row r="483" s="223" customFormat="1" ht="20.100000000000001" customHeight="1"/>
    <row r="484" s="223" customFormat="1" ht="20.100000000000001" customHeight="1"/>
    <row r="485" s="223" customFormat="1" ht="20.100000000000001" customHeight="1"/>
    <row r="486" s="223" customFormat="1" ht="20.100000000000001" customHeight="1"/>
    <row r="487" s="223" customFormat="1" ht="20.100000000000001" customHeight="1"/>
    <row r="488" s="223" customFormat="1" ht="20.100000000000001" customHeight="1"/>
    <row r="489" s="223" customFormat="1" ht="20.100000000000001" customHeight="1"/>
    <row r="490" s="223" customFormat="1" ht="20.100000000000001" customHeight="1"/>
    <row r="491" s="223" customFormat="1" ht="20.100000000000001" customHeight="1"/>
    <row r="492" s="223" customFormat="1" ht="20.100000000000001" customHeight="1"/>
    <row r="493" s="223" customFormat="1" ht="20.100000000000001" customHeight="1"/>
    <row r="494" s="223" customFormat="1" ht="20.100000000000001" customHeight="1"/>
    <row r="495" s="223" customFormat="1" ht="20.100000000000001" customHeight="1"/>
    <row r="496" s="223" customFormat="1" ht="20.100000000000001" customHeight="1"/>
    <row r="497" s="223" customFormat="1" ht="20.100000000000001" customHeight="1"/>
    <row r="498" s="223" customFormat="1" ht="20.100000000000001" customHeight="1"/>
    <row r="499" s="223" customFormat="1" ht="20.100000000000001" customHeight="1"/>
    <row r="500" s="223" customFormat="1" ht="20.100000000000001" customHeight="1"/>
    <row r="501" s="223" customFormat="1" ht="20.100000000000001" customHeight="1"/>
    <row r="502" s="223" customFormat="1" ht="20.100000000000001" customHeight="1"/>
    <row r="503" s="223" customFormat="1" ht="20.100000000000001" customHeight="1"/>
    <row r="504" s="223" customFormat="1" ht="20.100000000000001" customHeight="1"/>
    <row r="505" s="223" customFormat="1" ht="20.100000000000001" customHeight="1"/>
    <row r="506" s="223" customFormat="1" ht="20.100000000000001" customHeight="1"/>
    <row r="507" s="223" customFormat="1" ht="20.100000000000001" customHeight="1"/>
    <row r="508" s="223" customFormat="1" ht="20.100000000000001" customHeight="1"/>
    <row r="509" s="223" customFormat="1" ht="20.100000000000001" customHeight="1"/>
    <row r="510" s="223" customFormat="1" ht="20.100000000000001" customHeight="1"/>
    <row r="511" s="223" customFormat="1" ht="20.100000000000001" customHeight="1"/>
    <row r="512" s="223" customFormat="1" ht="20.100000000000001" customHeight="1"/>
    <row r="513" s="223" customFormat="1" ht="20.100000000000001" customHeight="1"/>
    <row r="514" s="223" customFormat="1" ht="20.100000000000001" customHeight="1"/>
    <row r="515" s="223" customFormat="1" ht="20.100000000000001" customHeight="1"/>
    <row r="516" s="223" customFormat="1" ht="20.100000000000001" customHeight="1"/>
    <row r="517" s="223" customFormat="1" ht="20.100000000000001" customHeight="1"/>
    <row r="518" s="223" customFormat="1" ht="20.100000000000001" customHeight="1"/>
    <row r="519" s="223" customFormat="1" ht="20.100000000000001" customHeight="1"/>
    <row r="520" s="223" customFormat="1" ht="20.100000000000001" customHeight="1"/>
    <row r="521" s="223" customFormat="1" ht="20.100000000000001" customHeight="1"/>
    <row r="522" s="223" customFormat="1" ht="20.100000000000001" customHeight="1"/>
    <row r="523" s="223" customFormat="1" ht="20.100000000000001" customHeight="1"/>
    <row r="524" s="223" customFormat="1" ht="20.100000000000001" customHeight="1"/>
    <row r="525" s="223" customFormat="1" ht="20.100000000000001" customHeight="1"/>
    <row r="526" s="223" customFormat="1" ht="20.100000000000001" customHeight="1"/>
    <row r="527" s="223" customFormat="1" ht="20.100000000000001" customHeight="1"/>
    <row r="528" s="223" customFormat="1" ht="20.100000000000001" customHeight="1"/>
    <row r="529" s="223" customFormat="1" ht="20.100000000000001" customHeight="1"/>
    <row r="530" s="223" customFormat="1" ht="20.100000000000001" customHeight="1"/>
    <row r="531" s="223" customFormat="1" ht="20.100000000000001" customHeight="1"/>
    <row r="532" s="223" customFormat="1" ht="20.100000000000001" customHeight="1"/>
    <row r="533" s="223" customFormat="1" ht="20.100000000000001" customHeight="1"/>
    <row r="534" s="223" customFormat="1" ht="20.100000000000001" customHeight="1"/>
    <row r="535" s="223" customFormat="1" ht="20.100000000000001" customHeight="1"/>
    <row r="536" s="223" customFormat="1" ht="20.100000000000001" customHeight="1"/>
    <row r="537" s="223" customFormat="1" ht="20.100000000000001" customHeight="1"/>
    <row r="538" s="223" customFormat="1" ht="20.100000000000001" customHeight="1"/>
    <row r="539" s="223" customFormat="1" ht="20.100000000000001" customHeight="1"/>
    <row r="540" s="223" customFormat="1" ht="20.100000000000001" customHeight="1"/>
    <row r="541" s="223" customFormat="1" ht="20.100000000000001" customHeight="1"/>
    <row r="542" s="223" customFormat="1" ht="20.100000000000001" customHeight="1"/>
    <row r="543" s="223" customFormat="1" ht="20.100000000000001" customHeight="1"/>
    <row r="544" s="223" customFormat="1" ht="20.100000000000001" customHeight="1"/>
    <row r="545" s="223" customFormat="1" ht="20.100000000000001" customHeight="1"/>
    <row r="546" s="223" customFormat="1" ht="20.100000000000001" customHeight="1"/>
    <row r="547" s="223" customFormat="1" ht="20.100000000000001" customHeight="1"/>
    <row r="548" s="223" customFormat="1" ht="20.100000000000001" customHeight="1"/>
    <row r="549" s="223" customFormat="1" ht="20.100000000000001" customHeight="1"/>
    <row r="550" s="223" customFormat="1" ht="20.100000000000001" customHeight="1"/>
    <row r="551" s="223" customFormat="1" ht="20.100000000000001" customHeight="1"/>
    <row r="552" s="223" customFormat="1" ht="20.100000000000001" customHeight="1"/>
    <row r="553" s="223" customFormat="1" ht="20.100000000000001" customHeight="1"/>
    <row r="554" s="223" customFormat="1" ht="20.100000000000001" customHeight="1"/>
    <row r="555" s="223" customFormat="1" ht="20.100000000000001" customHeight="1"/>
    <row r="556" s="223" customFormat="1" ht="20.100000000000001" customHeight="1"/>
    <row r="557" s="223" customFormat="1" ht="20.100000000000001" customHeight="1"/>
    <row r="558" s="223" customFormat="1" ht="20.100000000000001" customHeight="1"/>
    <row r="559" s="223" customFormat="1" ht="20.100000000000001" customHeight="1"/>
    <row r="560" s="223" customFormat="1" ht="20.100000000000001" customHeight="1"/>
    <row r="561" s="223" customFormat="1" ht="20.100000000000001" customHeight="1"/>
    <row r="562" s="223" customFormat="1" ht="20.100000000000001" customHeight="1"/>
    <row r="563" s="223" customFormat="1" ht="20.100000000000001" customHeight="1"/>
    <row r="564" s="223" customFormat="1" ht="20.100000000000001" customHeight="1"/>
    <row r="565" s="223" customFormat="1" ht="20.100000000000001" customHeight="1"/>
    <row r="566" s="223" customFormat="1" ht="20.100000000000001" customHeight="1"/>
    <row r="567" s="223" customFormat="1" ht="20.100000000000001" customHeight="1"/>
    <row r="568" s="223" customFormat="1" ht="20.100000000000001" customHeight="1"/>
    <row r="569" s="223" customFormat="1" ht="20.100000000000001" customHeight="1"/>
    <row r="570" s="223" customFormat="1" ht="20.100000000000001" customHeight="1"/>
    <row r="571" s="223" customFormat="1" ht="20.100000000000001" customHeight="1"/>
    <row r="572" s="223" customFormat="1" ht="20.100000000000001" customHeight="1"/>
    <row r="573" s="223" customFormat="1" ht="20.100000000000001" customHeight="1"/>
    <row r="574" s="223" customFormat="1" ht="20.100000000000001" customHeight="1"/>
    <row r="575" s="223" customFormat="1" ht="20.100000000000001" customHeight="1"/>
    <row r="576" s="223" customFormat="1" ht="20.100000000000001" customHeight="1"/>
    <row r="577" s="223" customFormat="1" ht="20.100000000000001" customHeight="1"/>
    <row r="578" s="223" customFormat="1" ht="20.100000000000001" customHeight="1"/>
    <row r="579" s="223" customFormat="1" ht="20.100000000000001" customHeight="1"/>
    <row r="580" s="223" customFormat="1" ht="20.100000000000001" customHeight="1"/>
    <row r="581" s="223" customFormat="1" ht="20.100000000000001" customHeight="1"/>
    <row r="582" s="223" customFormat="1" ht="20.100000000000001" customHeight="1"/>
    <row r="583" s="223" customFormat="1" ht="20.100000000000001" customHeight="1"/>
    <row r="584" s="223" customFormat="1" ht="20.100000000000001" customHeight="1"/>
    <row r="585" s="223" customFormat="1" ht="20.100000000000001" customHeight="1"/>
    <row r="586" s="223" customFormat="1" ht="20.100000000000001" customHeight="1"/>
    <row r="587" s="223" customFormat="1" ht="20.100000000000001" customHeight="1"/>
    <row r="588" s="223" customFormat="1" ht="20.100000000000001" customHeight="1"/>
    <row r="589" s="223" customFormat="1" ht="20.100000000000001" customHeight="1"/>
    <row r="590" s="223" customFormat="1" ht="20.100000000000001" customHeight="1"/>
    <row r="591" s="223" customFormat="1" ht="20.100000000000001" customHeight="1"/>
    <row r="592" s="223" customFormat="1" ht="20.100000000000001" customHeight="1"/>
    <row r="593" s="223" customFormat="1" ht="20.100000000000001" customHeight="1"/>
    <row r="594" s="223" customFormat="1" ht="20.100000000000001" customHeight="1"/>
    <row r="595" s="223" customFormat="1" ht="20.100000000000001" customHeight="1"/>
    <row r="596" s="223" customFormat="1" ht="20.100000000000001" customHeight="1"/>
    <row r="597" s="223" customFormat="1" ht="20.100000000000001" customHeight="1"/>
    <row r="598" s="223" customFormat="1" ht="20.100000000000001" customHeight="1"/>
    <row r="599" s="223" customFormat="1" ht="20.100000000000001" customHeight="1"/>
    <row r="600" s="223" customFormat="1" ht="20.100000000000001" customHeight="1"/>
    <row r="601" s="223" customFormat="1" ht="20.100000000000001" customHeight="1"/>
    <row r="602" s="223" customFormat="1" ht="20.100000000000001" customHeight="1"/>
    <row r="603" s="223" customFormat="1" ht="20.100000000000001" customHeight="1"/>
    <row r="604" s="223" customFormat="1" ht="20.100000000000001" customHeight="1"/>
    <row r="605" s="223" customFormat="1" ht="20.100000000000001" customHeight="1"/>
    <row r="606" s="223" customFormat="1" ht="20.100000000000001" customHeight="1"/>
    <row r="607" s="223" customFormat="1" ht="20.100000000000001" customHeight="1"/>
    <row r="608" s="223" customFormat="1" ht="20.100000000000001" customHeight="1"/>
    <row r="609" s="223" customFormat="1" ht="20.100000000000001" customHeight="1"/>
    <row r="610" s="223" customFormat="1" ht="20.100000000000001" customHeight="1"/>
    <row r="611" s="223" customFormat="1" ht="20.100000000000001" customHeight="1"/>
    <row r="612" s="223" customFormat="1" ht="20.100000000000001" customHeight="1"/>
    <row r="613" s="223" customFormat="1" ht="20.100000000000001" customHeight="1"/>
    <row r="614" s="223" customFormat="1" ht="20.100000000000001" customHeight="1"/>
    <row r="615" s="223" customFormat="1" ht="20.100000000000001" customHeight="1"/>
    <row r="616" s="223" customFormat="1" ht="20.100000000000001" customHeight="1"/>
    <row r="617" s="223" customFormat="1" ht="20.100000000000001" customHeight="1"/>
    <row r="618" s="223" customFormat="1" ht="20.100000000000001" customHeight="1"/>
    <row r="619" s="223" customFormat="1" ht="20.100000000000001" customHeight="1"/>
    <row r="620" s="223" customFormat="1" ht="20.100000000000001" customHeight="1"/>
    <row r="621" s="223" customFormat="1" ht="20.100000000000001" customHeight="1"/>
    <row r="622" s="223" customFormat="1" ht="20.100000000000001" customHeight="1"/>
    <row r="623" s="223" customFormat="1" ht="20.100000000000001" customHeight="1"/>
    <row r="624" s="223" customFormat="1" ht="20.100000000000001" customHeight="1"/>
    <row r="625" s="223" customFormat="1" ht="20.100000000000001" customHeight="1"/>
    <row r="626" s="223" customFormat="1" ht="20.100000000000001" customHeight="1"/>
    <row r="627" s="223" customFormat="1" ht="20.100000000000001" customHeight="1"/>
    <row r="628" s="223" customFormat="1" ht="20.100000000000001" customHeight="1"/>
    <row r="629" s="223" customFormat="1" ht="20.100000000000001" customHeight="1"/>
    <row r="630" s="223" customFormat="1" ht="20.100000000000001" customHeight="1"/>
    <row r="631" s="223" customFormat="1" ht="20.100000000000001" customHeight="1"/>
    <row r="632" s="223" customFormat="1" ht="20.100000000000001" customHeight="1"/>
    <row r="633" s="223" customFormat="1" ht="20.100000000000001" customHeight="1"/>
    <row r="634" s="223" customFormat="1" ht="20.100000000000001" customHeight="1"/>
    <row r="635" s="223" customFormat="1" ht="20.100000000000001" customHeight="1"/>
    <row r="636" s="223" customFormat="1" ht="20.100000000000001" customHeight="1"/>
    <row r="637" s="223" customFormat="1" ht="20.100000000000001" customHeight="1"/>
    <row r="638" s="223" customFormat="1" ht="20.100000000000001" customHeight="1"/>
    <row r="639" s="223" customFormat="1" ht="20.100000000000001" customHeight="1"/>
    <row r="640" s="223" customFormat="1" ht="20.100000000000001" customHeight="1"/>
    <row r="641" s="223" customFormat="1" ht="20.100000000000001" customHeight="1"/>
    <row r="642" s="223" customFormat="1" ht="20.100000000000001" customHeight="1"/>
    <row r="643" s="223" customFormat="1" ht="20.100000000000001" customHeight="1"/>
    <row r="644" s="223" customFormat="1" ht="20.100000000000001" customHeight="1"/>
    <row r="645" s="223" customFormat="1" ht="20.100000000000001" customHeight="1"/>
    <row r="646" s="223" customFormat="1" ht="20.100000000000001" customHeight="1"/>
    <row r="647" s="223" customFormat="1" ht="20.100000000000001" customHeight="1"/>
    <row r="648" s="223" customFormat="1" ht="20.100000000000001" customHeight="1"/>
    <row r="649" s="223" customFormat="1" ht="20.100000000000001" customHeight="1"/>
    <row r="650" s="223" customFormat="1" ht="20.100000000000001" customHeight="1"/>
    <row r="651" s="223" customFormat="1" ht="20.100000000000001" customHeight="1"/>
    <row r="652" s="223" customFormat="1" ht="20.100000000000001" customHeight="1"/>
    <row r="653" s="223" customFormat="1" ht="20.100000000000001" customHeight="1"/>
    <row r="654" s="223" customFormat="1" ht="20.100000000000001" customHeight="1"/>
    <row r="655" s="223" customFormat="1" ht="20.100000000000001" customHeight="1"/>
    <row r="656" s="223" customFormat="1" ht="20.100000000000001" customHeight="1"/>
    <row r="657" s="223" customFormat="1" ht="20.100000000000001" customHeight="1"/>
    <row r="658" s="223" customFormat="1" ht="20.100000000000001" customHeight="1"/>
    <row r="659" s="223" customFormat="1" ht="20.100000000000001" customHeight="1"/>
    <row r="660" s="223" customFormat="1" ht="20.100000000000001" customHeight="1"/>
    <row r="661" s="223" customFormat="1" ht="20.100000000000001" customHeight="1"/>
    <row r="662" s="223" customFormat="1" ht="20.100000000000001" customHeight="1"/>
    <row r="663" s="223" customFormat="1" ht="20.100000000000001" customHeight="1"/>
    <row r="664" s="223" customFormat="1" ht="20.100000000000001" customHeight="1"/>
    <row r="665" s="223" customFormat="1" ht="20.100000000000001" customHeight="1"/>
    <row r="666" s="223" customFormat="1" ht="20.100000000000001" customHeight="1"/>
    <row r="667" s="223" customFormat="1" ht="20.100000000000001" customHeight="1"/>
    <row r="668" s="223" customFormat="1" ht="20.100000000000001" customHeight="1"/>
    <row r="669" s="223" customFormat="1" ht="20.100000000000001" customHeight="1"/>
    <row r="670" s="223" customFormat="1" ht="20.100000000000001" customHeight="1"/>
    <row r="671" s="223" customFormat="1" ht="20.100000000000001" customHeight="1"/>
    <row r="672" s="223" customFormat="1" ht="20.100000000000001" customHeight="1"/>
    <row r="673" s="223" customFormat="1" ht="20.100000000000001" customHeight="1"/>
    <row r="674" s="223" customFormat="1" ht="20.100000000000001" customHeight="1"/>
    <row r="675" s="223" customFormat="1" ht="20.100000000000001" customHeight="1"/>
    <row r="676" s="223" customFormat="1" ht="20.100000000000001" customHeight="1"/>
    <row r="677" s="223" customFormat="1" ht="20.100000000000001" customHeight="1"/>
    <row r="678" s="223" customFormat="1" ht="20.100000000000001" customHeight="1"/>
    <row r="679" s="223" customFormat="1" ht="20.100000000000001" customHeight="1"/>
    <row r="680" s="223" customFormat="1" ht="20.100000000000001" customHeight="1"/>
    <row r="681" s="223" customFormat="1" ht="20.100000000000001" customHeight="1"/>
    <row r="682" s="223" customFormat="1" ht="20.100000000000001" customHeight="1"/>
    <row r="683" s="223" customFormat="1" ht="20.100000000000001" customHeight="1"/>
    <row r="684" s="223" customFormat="1" ht="20.100000000000001" customHeight="1"/>
    <row r="685" s="223" customFormat="1" ht="20.100000000000001" customHeight="1"/>
    <row r="686" s="223" customFormat="1" ht="20.100000000000001" customHeight="1"/>
    <row r="687" s="223" customFormat="1" ht="20.100000000000001" customHeight="1"/>
    <row r="688" s="223" customFormat="1" ht="20.100000000000001" customHeight="1"/>
    <row r="689" s="223" customFormat="1" ht="20.100000000000001" customHeight="1"/>
    <row r="690" s="223" customFormat="1" ht="20.100000000000001" customHeight="1"/>
    <row r="691" s="223" customFormat="1" ht="20.100000000000001" customHeight="1"/>
    <row r="692" s="223" customFormat="1" ht="20.100000000000001" customHeight="1"/>
    <row r="693" s="223" customFormat="1" ht="20.100000000000001" customHeight="1"/>
    <row r="694" s="223" customFormat="1" ht="20.100000000000001" customHeight="1"/>
    <row r="695" s="223" customFormat="1" ht="20.100000000000001" customHeight="1"/>
    <row r="696" s="223" customFormat="1" ht="20.100000000000001" customHeight="1"/>
    <row r="697" s="223" customFormat="1" ht="20.100000000000001" customHeight="1"/>
    <row r="698" s="223" customFormat="1" ht="20.100000000000001" customHeight="1"/>
    <row r="699" s="223" customFormat="1" ht="20.100000000000001" customHeight="1"/>
    <row r="700" s="223" customFormat="1" ht="20.100000000000001" customHeight="1"/>
    <row r="701" s="223" customFormat="1" ht="20.100000000000001" customHeight="1"/>
    <row r="702" s="223" customFormat="1" ht="20.100000000000001" customHeight="1"/>
    <row r="703" s="223" customFormat="1" ht="20.100000000000001" customHeight="1"/>
    <row r="704" s="223" customFormat="1" ht="20.100000000000001" customHeight="1"/>
    <row r="705" s="223" customFormat="1" ht="20.100000000000001" customHeight="1"/>
    <row r="706" s="223" customFormat="1" ht="20.100000000000001" customHeight="1"/>
    <row r="707" s="223" customFormat="1" ht="20.100000000000001" customHeight="1"/>
    <row r="708" s="223" customFormat="1" ht="20.100000000000001" customHeight="1"/>
    <row r="709" s="223" customFormat="1" ht="20.100000000000001" customHeight="1"/>
    <row r="710" s="223" customFormat="1" ht="20.100000000000001" customHeight="1"/>
    <row r="711" s="223" customFormat="1" ht="20.100000000000001" customHeight="1"/>
    <row r="712" s="223" customFormat="1" ht="20.100000000000001" customHeight="1"/>
    <row r="713" s="223" customFormat="1" ht="20.100000000000001" customHeight="1"/>
    <row r="714" s="223" customFormat="1" ht="20.100000000000001" customHeight="1"/>
    <row r="715" s="223" customFormat="1" ht="20.100000000000001" customHeight="1"/>
    <row r="716" s="223" customFormat="1" ht="20.100000000000001" customHeight="1"/>
    <row r="717" s="223" customFormat="1" ht="20.100000000000001" customHeight="1"/>
    <row r="718" s="223" customFormat="1" ht="20.100000000000001" customHeight="1"/>
    <row r="719" s="223" customFormat="1" ht="20.100000000000001" customHeight="1"/>
    <row r="720" s="223" customFormat="1" ht="20.100000000000001" customHeight="1"/>
    <row r="721" s="223" customFormat="1" ht="20.100000000000001" customHeight="1"/>
    <row r="722" s="223" customFormat="1" ht="20.100000000000001" customHeight="1"/>
    <row r="723" s="223" customFormat="1" ht="20.100000000000001" customHeight="1"/>
    <row r="724" s="223" customFormat="1" ht="20.100000000000001" customHeight="1"/>
    <row r="725" s="223" customFormat="1" ht="20.100000000000001" customHeight="1"/>
    <row r="726" s="223" customFormat="1" ht="20.100000000000001" customHeight="1"/>
    <row r="727" s="223" customFormat="1" ht="20.100000000000001" customHeight="1"/>
    <row r="728" s="223" customFormat="1" ht="20.100000000000001" customHeight="1"/>
    <row r="729" s="223" customFormat="1" ht="20.100000000000001" customHeight="1"/>
    <row r="730" s="223" customFormat="1" ht="20.100000000000001" customHeight="1"/>
    <row r="731" s="223" customFormat="1" ht="20.100000000000001" customHeight="1"/>
    <row r="732" s="223" customFormat="1" ht="20.100000000000001" customHeight="1"/>
    <row r="733" s="223" customFormat="1" ht="20.100000000000001" customHeight="1"/>
    <row r="734" s="223" customFormat="1" ht="20.100000000000001" customHeight="1"/>
    <row r="735" s="223" customFormat="1" ht="20.100000000000001" customHeight="1"/>
    <row r="736" s="223" customFormat="1" ht="20.100000000000001" customHeight="1"/>
    <row r="737" s="223" customFormat="1" ht="20.100000000000001" customHeight="1"/>
    <row r="738" s="223" customFormat="1" ht="20.100000000000001" customHeight="1"/>
    <row r="739" s="223" customFormat="1" ht="20.100000000000001" customHeight="1"/>
    <row r="740" s="223" customFormat="1" ht="20.100000000000001" customHeight="1"/>
    <row r="741" s="223" customFormat="1" ht="20.100000000000001" customHeight="1"/>
    <row r="742" s="223" customFormat="1" ht="20.100000000000001" customHeight="1"/>
    <row r="743" s="223" customFormat="1" ht="20.100000000000001" customHeight="1"/>
    <row r="744" s="223" customFormat="1" ht="20.100000000000001" customHeight="1"/>
    <row r="745" s="223" customFormat="1" ht="20.100000000000001" customHeight="1"/>
    <row r="746" s="223" customFormat="1" ht="20.100000000000001" customHeight="1"/>
    <row r="747" s="223" customFormat="1" ht="20.100000000000001" customHeight="1"/>
    <row r="748" s="223" customFormat="1" ht="20.100000000000001" customHeight="1"/>
    <row r="749" s="223" customFormat="1" ht="20.100000000000001" customHeight="1"/>
    <row r="750" s="223" customFormat="1" ht="20.100000000000001" customHeight="1"/>
    <row r="751" s="223" customFormat="1" ht="20.100000000000001" customHeight="1"/>
    <row r="752" s="223" customFormat="1" ht="20.100000000000001" customHeight="1"/>
    <row r="753" s="223" customFormat="1" ht="20.100000000000001" customHeight="1"/>
    <row r="754" s="223" customFormat="1" ht="20.100000000000001" customHeight="1"/>
    <row r="755" s="223" customFormat="1" ht="20.100000000000001" customHeight="1"/>
    <row r="756" s="223" customFormat="1" ht="20.100000000000001" customHeight="1"/>
    <row r="757" s="223" customFormat="1" ht="20.100000000000001" customHeight="1"/>
    <row r="758" s="223" customFormat="1" ht="20.100000000000001" customHeight="1"/>
    <row r="759" s="223" customFormat="1" ht="20.100000000000001" customHeight="1"/>
    <row r="760" s="223" customFormat="1" ht="20.100000000000001" customHeight="1"/>
    <row r="761" s="223" customFormat="1" ht="20.100000000000001" customHeight="1"/>
    <row r="762" s="223" customFormat="1" ht="20.100000000000001" customHeight="1"/>
    <row r="763" s="223" customFormat="1" ht="20.100000000000001" customHeight="1"/>
    <row r="764" s="223" customFormat="1" ht="20.100000000000001" customHeight="1"/>
    <row r="765" s="223" customFormat="1" ht="20.100000000000001" customHeight="1"/>
    <row r="766" s="223" customFormat="1" ht="20.100000000000001" customHeight="1"/>
    <row r="767" s="223" customFormat="1" ht="20.100000000000001" customHeight="1"/>
    <row r="768" s="223" customFormat="1" ht="20.100000000000001" customHeight="1"/>
    <row r="769" s="223" customFormat="1" ht="20.100000000000001" customHeight="1"/>
    <row r="770" s="223" customFormat="1" ht="20.100000000000001" customHeight="1"/>
    <row r="771" s="223" customFormat="1" ht="20.100000000000001" customHeight="1"/>
    <row r="772" s="223" customFormat="1" ht="20.100000000000001" customHeight="1"/>
    <row r="773" s="223" customFormat="1" ht="20.100000000000001" customHeight="1"/>
    <row r="774" s="223" customFormat="1" ht="20.100000000000001" customHeight="1"/>
    <row r="775" s="223" customFormat="1" ht="20.100000000000001" customHeight="1"/>
    <row r="776" s="223" customFormat="1" ht="20.100000000000001" customHeight="1"/>
    <row r="777" s="223" customFormat="1" ht="20.100000000000001" customHeight="1"/>
    <row r="778" s="223" customFormat="1" ht="20.100000000000001" customHeight="1"/>
    <row r="779" s="223" customFormat="1" ht="20.100000000000001" customHeight="1"/>
    <row r="780" s="223" customFormat="1" ht="20.100000000000001" customHeight="1"/>
    <row r="781" s="223" customFormat="1" ht="20.100000000000001" customHeight="1"/>
    <row r="782" s="223" customFormat="1" ht="20.100000000000001" customHeight="1"/>
    <row r="783" s="223" customFormat="1" ht="20.100000000000001" customHeight="1"/>
    <row r="784" s="223" customFormat="1" ht="20.100000000000001" customHeight="1"/>
    <row r="785" s="223" customFormat="1" ht="20.100000000000001" customHeight="1"/>
    <row r="786" s="223" customFormat="1" ht="20.100000000000001" customHeight="1"/>
    <row r="787" s="223" customFormat="1" ht="20.100000000000001" customHeight="1"/>
    <row r="788" s="223" customFormat="1" ht="20.100000000000001" customHeight="1"/>
    <row r="789" s="223" customFormat="1" ht="20.100000000000001" customHeight="1"/>
    <row r="790" s="223" customFormat="1" ht="20.100000000000001" customHeight="1"/>
    <row r="791" s="223" customFormat="1" ht="20.100000000000001" customHeight="1"/>
    <row r="792" s="223" customFormat="1" ht="20.100000000000001" customHeight="1"/>
    <row r="793" s="223" customFormat="1" ht="20.100000000000001" customHeight="1"/>
    <row r="794" s="223" customFormat="1" ht="20.100000000000001" customHeight="1"/>
    <row r="795" s="223" customFormat="1" ht="20.100000000000001" customHeight="1"/>
    <row r="796" s="223" customFormat="1" ht="20.100000000000001" customHeight="1"/>
    <row r="797" s="223" customFormat="1" ht="20.100000000000001" customHeight="1"/>
    <row r="798" s="223" customFormat="1" ht="20.100000000000001" customHeight="1"/>
    <row r="799" s="223" customFormat="1" ht="20.100000000000001" customHeight="1"/>
    <row r="800" s="223" customFormat="1" ht="20.100000000000001" customHeight="1"/>
    <row r="801" s="223" customFormat="1" ht="20.100000000000001" customHeight="1"/>
    <row r="802" s="223" customFormat="1" ht="20.100000000000001" customHeight="1"/>
    <row r="803" s="223" customFormat="1" ht="20.100000000000001" customHeight="1"/>
    <row r="804" s="223" customFormat="1" ht="20.100000000000001" customHeight="1"/>
    <row r="805" s="223" customFormat="1" ht="20.100000000000001" customHeight="1"/>
    <row r="806" s="223" customFormat="1" ht="20.100000000000001" customHeight="1"/>
    <row r="807" s="223" customFormat="1" ht="20.100000000000001" customHeight="1"/>
    <row r="808" s="223" customFormat="1" ht="20.100000000000001" customHeight="1"/>
    <row r="809" s="223" customFormat="1" ht="20.100000000000001" customHeight="1"/>
    <row r="810" s="223" customFormat="1" ht="20.100000000000001" customHeight="1"/>
    <row r="811" s="223" customFormat="1" ht="20.100000000000001" customHeight="1"/>
    <row r="812" s="223" customFormat="1" ht="20.100000000000001" customHeight="1"/>
    <row r="813" s="223" customFormat="1" ht="20.100000000000001" customHeight="1"/>
    <row r="814" s="223" customFormat="1" ht="20.100000000000001" customHeight="1"/>
    <row r="815" s="223" customFormat="1" ht="20.100000000000001" customHeight="1"/>
    <row r="816" s="223" customFormat="1" ht="20.100000000000001" customHeight="1"/>
    <row r="817" s="223" customFormat="1" ht="20.100000000000001" customHeight="1"/>
    <row r="818" s="223" customFormat="1" ht="20.100000000000001" customHeight="1"/>
    <row r="819" s="223" customFormat="1" ht="20.100000000000001" customHeight="1"/>
    <row r="820" s="223" customFormat="1" ht="20.100000000000001" customHeight="1"/>
    <row r="821" s="223" customFormat="1" ht="20.100000000000001" customHeight="1"/>
    <row r="822" s="223" customFormat="1" ht="20.100000000000001" customHeight="1"/>
    <row r="823" s="223" customFormat="1" ht="20.100000000000001" customHeight="1"/>
    <row r="824" s="223" customFormat="1" ht="20.100000000000001" customHeight="1"/>
    <row r="825" s="223" customFormat="1" ht="20.100000000000001" customHeight="1"/>
    <row r="826" s="223" customFormat="1" ht="20.100000000000001" customHeight="1"/>
    <row r="827" s="223" customFormat="1" ht="20.100000000000001" customHeight="1"/>
    <row r="828" s="223" customFormat="1" ht="20.100000000000001" customHeight="1"/>
    <row r="829" s="223" customFormat="1" ht="20.100000000000001" customHeight="1"/>
    <row r="830" s="223" customFormat="1" ht="20.100000000000001" customHeight="1"/>
    <row r="831" s="223" customFormat="1" ht="20.100000000000001" customHeight="1"/>
    <row r="832" s="223" customFormat="1" ht="20.100000000000001" customHeight="1"/>
    <row r="833" s="223" customFormat="1" ht="20.100000000000001" customHeight="1"/>
    <row r="834" s="223" customFormat="1" ht="20.100000000000001" customHeight="1"/>
    <row r="835" s="223" customFormat="1" ht="20.100000000000001" customHeight="1"/>
    <row r="836" s="223" customFormat="1" ht="20.100000000000001" customHeight="1"/>
    <row r="837" s="223" customFormat="1" ht="20.100000000000001" customHeight="1"/>
    <row r="838" s="223" customFormat="1" ht="20.100000000000001" customHeight="1"/>
    <row r="839" s="223" customFormat="1" ht="20.100000000000001" customHeight="1"/>
    <row r="840" s="223" customFormat="1" ht="20.100000000000001" customHeight="1"/>
    <row r="841" s="223" customFormat="1" ht="20.100000000000001" customHeight="1"/>
    <row r="842" s="223" customFormat="1" ht="20.100000000000001" customHeight="1"/>
    <row r="843" s="223" customFormat="1" ht="20.100000000000001" customHeight="1"/>
    <row r="844" s="223" customFormat="1" ht="20.100000000000001" customHeight="1"/>
    <row r="845" s="223" customFormat="1" ht="20.100000000000001" customHeight="1"/>
    <row r="846" s="223" customFormat="1" ht="20.100000000000001" customHeight="1"/>
    <row r="847" s="223" customFormat="1" ht="20.100000000000001" customHeight="1"/>
    <row r="848" s="223" customFormat="1" ht="20.100000000000001" customHeight="1"/>
    <row r="849" s="223" customFormat="1" ht="20.100000000000001" customHeight="1"/>
    <row r="850" s="223" customFormat="1" ht="20.100000000000001" customHeight="1"/>
    <row r="851" s="223" customFormat="1" ht="20.100000000000001" customHeight="1"/>
    <row r="852" s="223" customFormat="1" ht="20.100000000000001" customHeight="1"/>
    <row r="853" s="223" customFormat="1" ht="20.100000000000001" customHeight="1"/>
    <row r="854" s="223" customFormat="1" ht="20.100000000000001" customHeight="1"/>
    <row r="855" s="223" customFormat="1" ht="20.100000000000001" customHeight="1"/>
    <row r="856" s="223" customFormat="1" ht="20.100000000000001" customHeight="1"/>
    <row r="857" s="223" customFormat="1" ht="20.100000000000001" customHeight="1"/>
    <row r="858" s="223" customFormat="1" ht="20.100000000000001" customHeight="1"/>
    <row r="859" s="223" customFormat="1" ht="20.100000000000001" customHeight="1"/>
    <row r="860" s="223" customFormat="1" ht="20.100000000000001" customHeight="1"/>
    <row r="861" s="223" customFormat="1" ht="20.100000000000001" customHeight="1"/>
    <row r="862" s="223" customFormat="1" ht="20.100000000000001" customHeight="1"/>
    <row r="863" s="223" customFormat="1" ht="20.100000000000001" customHeight="1"/>
    <row r="864" s="223" customFormat="1" ht="20.100000000000001" customHeight="1"/>
    <row r="865" s="223" customFormat="1" ht="20.100000000000001" customHeight="1"/>
    <row r="866" s="223" customFormat="1" ht="20.100000000000001" customHeight="1"/>
    <row r="867" s="223" customFormat="1" ht="20.100000000000001" customHeight="1"/>
    <row r="868" s="223" customFormat="1" ht="20.100000000000001" customHeight="1"/>
    <row r="869" s="223" customFormat="1" ht="20.100000000000001" customHeight="1"/>
    <row r="870" s="223" customFormat="1" ht="20.100000000000001" customHeight="1"/>
    <row r="871" s="223" customFormat="1" ht="20.100000000000001" customHeight="1"/>
    <row r="872" s="223" customFormat="1" ht="20.100000000000001" customHeight="1"/>
    <row r="873" s="223" customFormat="1" ht="20.100000000000001" customHeight="1"/>
    <row r="874" s="223" customFormat="1" ht="20.100000000000001" customHeight="1"/>
    <row r="875" s="223" customFormat="1" ht="20.100000000000001" customHeight="1"/>
    <row r="876" s="223" customFormat="1" ht="20.100000000000001" customHeight="1"/>
    <row r="877" s="223" customFormat="1" ht="20.100000000000001" customHeight="1"/>
    <row r="878" s="223" customFormat="1" ht="20.100000000000001" customHeight="1"/>
    <row r="879" s="223" customFormat="1" ht="20.100000000000001" customHeight="1"/>
  </sheetData>
  <mergeCells count="24">
    <mergeCell ref="B8:D10"/>
    <mergeCell ref="E8:G8"/>
    <mergeCell ref="H8:H10"/>
    <mergeCell ref="I8:K8"/>
    <mergeCell ref="F9:F10"/>
    <mergeCell ref="G9:G10"/>
    <mergeCell ref="E3:K3"/>
    <mergeCell ref="E4:K4"/>
    <mergeCell ref="E5:K5"/>
    <mergeCell ref="I9:I10"/>
    <mergeCell ref="J9:J10"/>
    <mergeCell ref="K9:K10"/>
    <mergeCell ref="B11:D11"/>
    <mergeCell ref="B12:B21"/>
    <mergeCell ref="C12:D12"/>
    <mergeCell ref="C14:D14"/>
    <mergeCell ref="C15:D15"/>
    <mergeCell ref="C16:D16"/>
    <mergeCell ref="B22:D22"/>
    <mergeCell ref="B23:D23"/>
    <mergeCell ref="E62:F62"/>
    <mergeCell ref="G62:H62"/>
    <mergeCell ref="E63:F63"/>
    <mergeCell ref="G63:H63"/>
  </mergeCells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rgb="FF92D050"/>
  </sheetPr>
  <dimension ref="A1:M879"/>
  <sheetViews>
    <sheetView workbookViewId="0"/>
  </sheetViews>
  <sheetFormatPr defaultRowHeight="15.75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3.28515625" style="223" customWidth="1"/>
    <col min="264" max="264" width="10.28515625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3.28515625" style="223" customWidth="1"/>
    <col min="520" max="520" width="10.28515625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3.28515625" style="223" customWidth="1"/>
    <col min="776" max="776" width="10.28515625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3.28515625" style="223" customWidth="1"/>
    <col min="1032" max="1032" width="10.28515625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3.28515625" style="223" customWidth="1"/>
    <col min="1288" max="1288" width="10.28515625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3.28515625" style="223" customWidth="1"/>
    <col min="1544" max="1544" width="10.28515625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3.28515625" style="223" customWidth="1"/>
    <col min="1800" max="1800" width="10.28515625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3.28515625" style="223" customWidth="1"/>
    <col min="2056" max="2056" width="10.28515625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3.28515625" style="223" customWidth="1"/>
    <col min="2312" max="2312" width="10.28515625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3.28515625" style="223" customWidth="1"/>
    <col min="2568" max="2568" width="10.28515625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3.28515625" style="223" customWidth="1"/>
    <col min="2824" max="2824" width="10.28515625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3.28515625" style="223" customWidth="1"/>
    <col min="3080" max="3080" width="10.28515625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3.28515625" style="223" customWidth="1"/>
    <col min="3336" max="3336" width="10.28515625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3.28515625" style="223" customWidth="1"/>
    <col min="3592" max="3592" width="10.28515625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3.28515625" style="223" customWidth="1"/>
    <col min="3848" max="3848" width="10.28515625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3.28515625" style="223" customWidth="1"/>
    <col min="4104" max="4104" width="10.28515625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3.28515625" style="223" customWidth="1"/>
    <col min="4360" max="4360" width="10.28515625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3.28515625" style="223" customWidth="1"/>
    <col min="4616" max="4616" width="10.28515625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3.28515625" style="223" customWidth="1"/>
    <col min="4872" max="4872" width="10.28515625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3.28515625" style="223" customWidth="1"/>
    <col min="5128" max="5128" width="10.28515625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3.28515625" style="223" customWidth="1"/>
    <col min="5384" max="5384" width="10.28515625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3.28515625" style="223" customWidth="1"/>
    <col min="5640" max="5640" width="10.28515625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3.28515625" style="223" customWidth="1"/>
    <col min="5896" max="5896" width="10.28515625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3.28515625" style="223" customWidth="1"/>
    <col min="6152" max="6152" width="10.28515625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3.28515625" style="223" customWidth="1"/>
    <col min="6408" max="6408" width="10.28515625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3.28515625" style="223" customWidth="1"/>
    <col min="6664" max="6664" width="10.28515625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3.28515625" style="223" customWidth="1"/>
    <col min="6920" max="6920" width="10.28515625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3.28515625" style="223" customWidth="1"/>
    <col min="7176" max="7176" width="10.28515625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3.28515625" style="223" customWidth="1"/>
    <col min="7432" max="7432" width="10.28515625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3.28515625" style="223" customWidth="1"/>
    <col min="7688" max="7688" width="10.28515625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3.28515625" style="223" customWidth="1"/>
    <col min="7944" max="7944" width="10.28515625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3.28515625" style="223" customWidth="1"/>
    <col min="8200" max="8200" width="10.28515625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3.28515625" style="223" customWidth="1"/>
    <col min="8456" max="8456" width="10.28515625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3.28515625" style="223" customWidth="1"/>
    <col min="8712" max="8712" width="10.28515625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3.28515625" style="223" customWidth="1"/>
    <col min="8968" max="8968" width="10.28515625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3.28515625" style="223" customWidth="1"/>
    <col min="9224" max="9224" width="10.28515625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3.28515625" style="223" customWidth="1"/>
    <col min="9480" max="9480" width="10.28515625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3.28515625" style="223" customWidth="1"/>
    <col min="9736" max="9736" width="10.28515625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3.28515625" style="223" customWidth="1"/>
    <col min="9992" max="9992" width="10.28515625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3.28515625" style="223" customWidth="1"/>
    <col min="10248" max="10248" width="10.28515625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3.28515625" style="223" customWidth="1"/>
    <col min="10504" max="10504" width="10.28515625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3.28515625" style="223" customWidth="1"/>
    <col min="10760" max="10760" width="10.28515625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3.28515625" style="223" customWidth="1"/>
    <col min="11016" max="11016" width="10.28515625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3.28515625" style="223" customWidth="1"/>
    <col min="11272" max="11272" width="10.28515625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3.28515625" style="223" customWidth="1"/>
    <col min="11528" max="11528" width="10.28515625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3.28515625" style="223" customWidth="1"/>
    <col min="11784" max="11784" width="10.28515625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3.28515625" style="223" customWidth="1"/>
    <col min="12040" max="12040" width="10.28515625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3.28515625" style="223" customWidth="1"/>
    <col min="12296" max="12296" width="10.28515625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3.28515625" style="223" customWidth="1"/>
    <col min="12552" max="12552" width="10.28515625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3.28515625" style="223" customWidth="1"/>
    <col min="12808" max="12808" width="10.28515625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3.28515625" style="223" customWidth="1"/>
    <col min="13064" max="13064" width="10.28515625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3.28515625" style="223" customWidth="1"/>
    <col min="13320" max="13320" width="10.28515625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3.28515625" style="223" customWidth="1"/>
    <col min="13576" max="13576" width="10.28515625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3.28515625" style="223" customWidth="1"/>
    <col min="13832" max="13832" width="10.28515625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3.28515625" style="223" customWidth="1"/>
    <col min="14088" max="14088" width="10.28515625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3.28515625" style="223" customWidth="1"/>
    <col min="14344" max="14344" width="10.28515625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3.28515625" style="223" customWidth="1"/>
    <col min="14600" max="14600" width="10.28515625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3.28515625" style="223" customWidth="1"/>
    <col min="14856" max="14856" width="10.28515625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3.28515625" style="223" customWidth="1"/>
    <col min="15112" max="15112" width="10.28515625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3.28515625" style="223" customWidth="1"/>
    <col min="15368" max="15368" width="10.28515625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3.28515625" style="223" customWidth="1"/>
    <col min="15624" max="15624" width="10.28515625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3.28515625" style="223" customWidth="1"/>
    <col min="15880" max="15880" width="10.28515625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3.28515625" style="223" customWidth="1"/>
    <col min="16136" max="16136" width="10.28515625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19.5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</row>
    <row r="2" spans="1:13" ht="19.5" customHeight="1">
      <c r="A2" s="320" t="s">
        <v>41</v>
      </c>
      <c r="B2" s="225" t="s">
        <v>2</v>
      </c>
      <c r="C2" s="263"/>
      <c r="D2" s="322" t="s">
        <v>42</v>
      </c>
      <c r="F2" s="328" t="s">
        <v>122</v>
      </c>
      <c r="G2" s="327"/>
      <c r="H2" s="327"/>
      <c r="I2" s="327"/>
      <c r="J2" s="327"/>
      <c r="K2" s="327"/>
    </row>
    <row r="3" spans="1:13" ht="19.5" customHeight="1">
      <c r="A3" s="321" t="s">
        <v>76</v>
      </c>
      <c r="B3" s="224" t="s">
        <v>3</v>
      </c>
      <c r="C3" s="222"/>
      <c r="D3" s="264" t="s">
        <v>77</v>
      </c>
      <c r="E3" s="477" t="s">
        <v>149</v>
      </c>
      <c r="F3" s="478"/>
      <c r="G3" s="478"/>
      <c r="H3" s="478"/>
      <c r="I3" s="478"/>
      <c r="J3" s="478"/>
      <c r="K3" s="478"/>
    </row>
    <row r="4" spans="1:13" ht="19.5" customHeight="1">
      <c r="A4" s="265"/>
      <c r="B4" s="253"/>
      <c r="C4" s="253"/>
      <c r="D4" s="266"/>
      <c r="E4" s="479" t="s">
        <v>150</v>
      </c>
      <c r="F4" s="479"/>
      <c r="G4" s="479"/>
      <c r="H4" s="479"/>
      <c r="I4" s="479"/>
      <c r="J4" s="479"/>
      <c r="K4" s="479"/>
    </row>
    <row r="5" spans="1:13" ht="19.5" customHeight="1">
      <c r="A5" s="267"/>
      <c r="B5" s="222"/>
      <c r="C5" s="222"/>
      <c r="D5" s="268"/>
      <c r="E5" s="479" t="s">
        <v>151</v>
      </c>
      <c r="F5" s="479"/>
      <c r="G5" s="479"/>
      <c r="H5" s="479"/>
      <c r="I5" s="479"/>
      <c r="J5" s="479"/>
      <c r="K5" s="479"/>
    </row>
    <row r="6" spans="1:13" ht="19.5" customHeight="1">
      <c r="A6" s="269"/>
      <c r="B6" s="222"/>
      <c r="C6" s="226"/>
      <c r="D6" s="270"/>
      <c r="F6" s="271"/>
      <c r="G6" s="262" t="s">
        <v>4</v>
      </c>
      <c r="H6" s="329">
        <v>2014</v>
      </c>
    </row>
    <row r="7" spans="1:13" ht="19.5" customHeight="1" thickBot="1">
      <c r="A7" s="269"/>
      <c r="B7" s="222"/>
      <c r="C7" s="226"/>
      <c r="D7" s="270"/>
      <c r="F7" s="271"/>
      <c r="G7" s="262"/>
      <c r="H7" s="447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</row>
    <row r="9" spans="1:13" ht="24" customHeight="1">
      <c r="A9" s="249" t="s">
        <v>6</v>
      </c>
      <c r="B9" s="484"/>
      <c r="C9" s="485"/>
      <c r="D9" s="485"/>
      <c r="E9" s="25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274"/>
    </row>
    <row r="10" spans="1:13" ht="47.25" customHeight="1" thickBot="1">
      <c r="A10" s="249"/>
      <c r="B10" s="486"/>
      <c r="C10" s="487"/>
      <c r="D10" s="487"/>
      <c r="E10" s="109" t="s">
        <v>98</v>
      </c>
      <c r="F10" s="497"/>
      <c r="G10" s="497"/>
      <c r="H10" s="492"/>
      <c r="I10" s="502"/>
      <c r="J10" s="502"/>
      <c r="K10" s="502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276"/>
      <c r="F12" s="277">
        <v>0.25</v>
      </c>
      <c r="G12" s="278"/>
      <c r="H12" s="276">
        <v>0.25</v>
      </c>
      <c r="I12" s="279"/>
      <c r="J12" s="279"/>
      <c r="K12" s="279"/>
    </row>
    <row r="13" spans="1:13" ht="16.5" customHeight="1">
      <c r="A13" s="245">
        <v>2</v>
      </c>
      <c r="B13" s="467"/>
      <c r="C13" s="280" t="s">
        <v>126</v>
      </c>
      <c r="D13" s="228"/>
      <c r="E13" s="281"/>
      <c r="F13" s="282">
        <v>0.25</v>
      </c>
      <c r="G13" s="283"/>
      <c r="H13" s="281">
        <v>0.25</v>
      </c>
      <c r="I13" s="284"/>
      <c r="J13" s="284"/>
      <c r="K13" s="284"/>
    </row>
    <row r="14" spans="1:13" ht="16.5" customHeight="1">
      <c r="A14" s="245">
        <v>3</v>
      </c>
      <c r="B14" s="467"/>
      <c r="C14" s="471" t="s">
        <v>127</v>
      </c>
      <c r="D14" s="472"/>
      <c r="E14" s="285"/>
      <c r="F14" s="286"/>
      <c r="G14" s="287"/>
      <c r="H14" s="288"/>
      <c r="I14" s="289"/>
      <c r="J14" s="289"/>
      <c r="K14" s="289"/>
    </row>
    <row r="15" spans="1:13" ht="16.5" customHeight="1">
      <c r="A15" s="245">
        <v>4</v>
      </c>
      <c r="B15" s="467"/>
      <c r="C15" s="473" t="s">
        <v>13</v>
      </c>
      <c r="D15" s="474"/>
      <c r="E15" s="290">
        <v>0.55000000000000004</v>
      </c>
      <c r="F15" s="291">
        <v>134.43</v>
      </c>
      <c r="G15" s="292"/>
      <c r="H15" s="290">
        <v>134.97999999999999</v>
      </c>
      <c r="I15" s="293"/>
      <c r="J15" s="293"/>
      <c r="K15" s="293"/>
    </row>
    <row r="16" spans="1:13" ht="30" customHeight="1">
      <c r="A16" s="245">
        <v>5</v>
      </c>
      <c r="B16" s="467"/>
      <c r="C16" s="475" t="s">
        <v>128</v>
      </c>
      <c r="D16" s="476"/>
      <c r="E16" s="448"/>
      <c r="F16" s="449"/>
      <c r="G16" s="448"/>
      <c r="H16" s="448"/>
      <c r="I16" s="450"/>
      <c r="J16" s="450"/>
      <c r="K16" s="450"/>
    </row>
    <row r="17" spans="1:11" ht="16.5" customHeight="1">
      <c r="A17" s="245">
        <v>6</v>
      </c>
      <c r="B17" s="467"/>
      <c r="C17" s="280" t="s">
        <v>129</v>
      </c>
      <c r="D17" s="229"/>
      <c r="E17" s="294">
        <v>0.55000000000000004</v>
      </c>
      <c r="F17" s="295">
        <v>134.43</v>
      </c>
      <c r="G17" s="296"/>
      <c r="H17" s="294">
        <v>134.97999999999999</v>
      </c>
      <c r="I17" s="297"/>
      <c r="J17" s="297"/>
      <c r="K17" s="297"/>
    </row>
    <row r="18" spans="1:11" ht="16.5" customHeight="1">
      <c r="A18" s="245">
        <v>7</v>
      </c>
      <c r="B18" s="467"/>
      <c r="C18" s="251" t="s">
        <v>14</v>
      </c>
      <c r="D18" s="335"/>
      <c r="E18" s="290"/>
      <c r="F18" s="291"/>
      <c r="G18" s="292">
        <v>15.52</v>
      </c>
      <c r="H18" s="298">
        <v>15.52</v>
      </c>
      <c r="I18" s="293"/>
      <c r="J18" s="293"/>
      <c r="K18" s="293"/>
    </row>
    <row r="19" spans="1:11" ht="16.5" customHeight="1">
      <c r="A19" s="245">
        <v>8</v>
      </c>
      <c r="B19" s="467"/>
      <c r="C19" s="251" t="s">
        <v>15</v>
      </c>
      <c r="D19" s="335"/>
      <c r="E19" s="290"/>
      <c r="F19" s="291"/>
      <c r="G19" s="292"/>
      <c r="H19" s="290"/>
      <c r="I19" s="293"/>
      <c r="J19" s="293"/>
      <c r="K19" s="293"/>
    </row>
    <row r="20" spans="1:11" ht="16.5" customHeight="1">
      <c r="A20" s="245">
        <v>9</v>
      </c>
      <c r="B20" s="467"/>
      <c r="C20" s="251" t="s">
        <v>16</v>
      </c>
      <c r="D20" s="335"/>
      <c r="E20" s="290"/>
      <c r="F20" s="291"/>
      <c r="G20" s="292"/>
      <c r="H20" s="290"/>
      <c r="I20" s="293"/>
      <c r="J20" s="293"/>
      <c r="K20" s="293"/>
    </row>
    <row r="21" spans="1:11" ht="16.5" customHeight="1">
      <c r="A21" s="245">
        <v>10</v>
      </c>
      <c r="B21" s="468"/>
      <c r="C21" s="251" t="s">
        <v>17</v>
      </c>
      <c r="D21" s="335"/>
      <c r="E21" s="290"/>
      <c r="F21" s="291">
        <v>0.69</v>
      </c>
      <c r="G21" s="292">
        <v>0.03</v>
      </c>
      <c r="H21" s="290">
        <v>0.72</v>
      </c>
      <c r="I21" s="293"/>
      <c r="J21" s="293"/>
      <c r="K21" s="293"/>
    </row>
    <row r="22" spans="1:11" ht="16.5" customHeight="1">
      <c r="A22" s="245">
        <v>11</v>
      </c>
      <c r="B22" s="455" t="s">
        <v>130</v>
      </c>
      <c r="C22" s="456"/>
      <c r="D22" s="456"/>
      <c r="E22" s="299"/>
      <c r="F22" s="300"/>
      <c r="G22" s="301"/>
      <c r="H22" s="299"/>
      <c r="I22" s="302"/>
      <c r="J22" s="302"/>
      <c r="K22" s="302"/>
    </row>
    <row r="23" spans="1:11" ht="16.5" customHeight="1">
      <c r="A23" s="245">
        <v>12</v>
      </c>
      <c r="B23" s="457" t="s">
        <v>18</v>
      </c>
      <c r="C23" s="458"/>
      <c r="D23" s="458"/>
      <c r="E23" s="290"/>
      <c r="F23" s="290"/>
      <c r="G23" s="290"/>
      <c r="H23" s="290"/>
      <c r="I23" s="290"/>
      <c r="J23" s="290">
        <v>2.419</v>
      </c>
      <c r="K23" s="290"/>
    </row>
    <row r="24" spans="1:11" ht="16.5" customHeight="1">
      <c r="A24" s="245">
        <v>13</v>
      </c>
      <c r="B24" s="230"/>
      <c r="C24" s="231"/>
      <c r="D24" s="255" t="s">
        <v>131</v>
      </c>
      <c r="E24" s="281"/>
      <c r="F24" s="282"/>
      <c r="G24" s="283"/>
      <c r="H24" s="281"/>
      <c r="I24" s="304"/>
      <c r="J24" s="304">
        <v>0.36099999999999999</v>
      </c>
      <c r="K24" s="304"/>
    </row>
    <row r="25" spans="1:11" ht="16.5" customHeight="1">
      <c r="A25" s="245">
        <v>14</v>
      </c>
      <c r="B25" s="232"/>
      <c r="D25" s="236" t="s">
        <v>132</v>
      </c>
      <c r="E25" s="294"/>
      <c r="F25" s="295"/>
      <c r="G25" s="296"/>
      <c r="H25" s="294"/>
      <c r="I25" s="305"/>
      <c r="J25" s="305">
        <v>2.06</v>
      </c>
      <c r="K25" s="305"/>
    </row>
    <row r="26" spans="1:11" ht="16.5" customHeight="1">
      <c r="A26" s="245">
        <v>15</v>
      </c>
      <c r="B26" s="233" t="s">
        <v>133</v>
      </c>
      <c r="C26" s="234"/>
      <c r="D26" s="234"/>
      <c r="E26" s="290"/>
      <c r="F26" s="291"/>
      <c r="G26" s="292"/>
      <c r="H26" s="290"/>
      <c r="I26" s="303"/>
      <c r="J26" s="303"/>
      <c r="K26" s="303"/>
    </row>
    <row r="27" spans="1:11" ht="16.5" customHeight="1">
      <c r="A27" s="245">
        <v>16</v>
      </c>
      <c r="B27" s="233" t="s">
        <v>19</v>
      </c>
      <c r="C27" s="234"/>
      <c r="D27" s="234"/>
      <c r="E27" s="290"/>
      <c r="F27" s="291"/>
      <c r="G27" s="292"/>
      <c r="H27" s="290"/>
      <c r="I27" s="303"/>
      <c r="J27" s="303"/>
      <c r="K27" s="303">
        <v>0.65</v>
      </c>
    </row>
    <row r="28" spans="1:11" ht="16.5" customHeight="1">
      <c r="A28" s="245">
        <v>17</v>
      </c>
      <c r="B28" s="250" t="s">
        <v>20</v>
      </c>
      <c r="C28" s="335"/>
      <c r="D28" s="335"/>
      <c r="E28" s="290"/>
      <c r="F28" s="291"/>
      <c r="G28" s="292"/>
      <c r="H28" s="290"/>
      <c r="I28" s="303"/>
      <c r="J28" s="303"/>
      <c r="K28" s="303">
        <v>0.09</v>
      </c>
    </row>
    <row r="29" spans="1:11" ht="16.5" customHeight="1">
      <c r="A29" s="245">
        <v>18</v>
      </c>
      <c r="B29" s="235" t="s">
        <v>134</v>
      </c>
      <c r="C29" s="236"/>
      <c r="D29" s="236"/>
      <c r="E29" s="290"/>
      <c r="F29" s="291"/>
      <c r="G29" s="292"/>
      <c r="H29" s="290"/>
      <c r="I29" s="303"/>
      <c r="J29" s="303"/>
      <c r="K29" s="303"/>
    </row>
    <row r="30" spans="1:11" ht="16.5" customHeight="1">
      <c r="A30" s="245">
        <v>19</v>
      </c>
      <c r="B30" s="250" t="s">
        <v>135</v>
      </c>
      <c r="C30" s="335"/>
      <c r="D30" s="335"/>
      <c r="E30" s="290"/>
      <c r="F30" s="291"/>
      <c r="G30" s="292"/>
      <c r="H30" s="290"/>
      <c r="I30" s="303"/>
      <c r="J30" s="303"/>
      <c r="K30" s="303"/>
    </row>
    <row r="31" spans="1:11" ht="16.5" customHeight="1">
      <c r="A31" s="245">
        <v>20</v>
      </c>
      <c r="B31" s="233" t="s">
        <v>21</v>
      </c>
      <c r="C31" s="234"/>
      <c r="D31" s="234"/>
      <c r="E31" s="290"/>
      <c r="F31" s="291"/>
      <c r="G31" s="292"/>
      <c r="H31" s="290"/>
      <c r="I31" s="303"/>
      <c r="J31" s="303"/>
      <c r="K31" s="303">
        <v>1.5249999999999999</v>
      </c>
    </row>
    <row r="32" spans="1:11" ht="16.5" customHeight="1">
      <c r="A32" s="245">
        <v>21</v>
      </c>
      <c r="B32" s="250" t="s">
        <v>22</v>
      </c>
      <c r="C32" s="335"/>
      <c r="D32" s="335"/>
      <c r="E32" s="290"/>
      <c r="F32" s="291"/>
      <c r="G32" s="292"/>
      <c r="H32" s="290"/>
      <c r="I32" s="303"/>
      <c r="J32" s="303"/>
      <c r="K32" s="303"/>
    </row>
    <row r="33" spans="1:11" ht="16.5" customHeight="1">
      <c r="A33" s="245">
        <v>22</v>
      </c>
      <c r="B33" s="235" t="s">
        <v>136</v>
      </c>
      <c r="C33" s="236"/>
      <c r="D33" s="236"/>
      <c r="E33" s="290"/>
      <c r="F33" s="291"/>
      <c r="G33" s="292"/>
      <c r="H33" s="290"/>
      <c r="I33" s="303"/>
      <c r="J33" s="303"/>
      <c r="K33" s="303"/>
    </row>
    <row r="34" spans="1:11" ht="16.5" customHeight="1">
      <c r="A34" s="245">
        <v>23</v>
      </c>
      <c r="B34" s="250" t="s">
        <v>23</v>
      </c>
      <c r="C34" s="335"/>
      <c r="D34" s="335"/>
      <c r="E34" s="290"/>
      <c r="F34" s="291"/>
      <c r="G34" s="292"/>
      <c r="H34" s="290"/>
      <c r="I34" s="303"/>
      <c r="J34" s="303"/>
      <c r="K34" s="303"/>
    </row>
    <row r="35" spans="1:11" ht="16.5" customHeight="1">
      <c r="A35" s="245">
        <v>24</v>
      </c>
      <c r="B35" s="250" t="s">
        <v>24</v>
      </c>
      <c r="C35" s="335"/>
      <c r="D35" s="335"/>
      <c r="E35" s="290"/>
      <c r="F35" s="291"/>
      <c r="G35" s="292"/>
      <c r="H35" s="290"/>
      <c r="I35" s="303"/>
      <c r="J35" s="303"/>
      <c r="K35" s="303"/>
    </row>
    <row r="36" spans="1:11" ht="16.5" customHeight="1">
      <c r="A36" s="245">
        <v>25</v>
      </c>
      <c r="B36" s="250" t="s">
        <v>25</v>
      </c>
      <c r="C36" s="335"/>
      <c r="D36" s="335"/>
      <c r="E36" s="290"/>
      <c r="F36" s="291"/>
      <c r="G36" s="292"/>
      <c r="H36" s="290"/>
      <c r="I36" s="303"/>
      <c r="J36" s="303"/>
      <c r="K36" s="303"/>
    </row>
    <row r="37" spans="1:11" ht="16.5" customHeight="1">
      <c r="A37" s="245">
        <v>26</v>
      </c>
      <c r="B37" s="250" t="s">
        <v>26</v>
      </c>
      <c r="C37" s="335"/>
      <c r="D37" s="335"/>
      <c r="E37" s="290"/>
      <c r="F37" s="291"/>
      <c r="G37" s="292"/>
      <c r="H37" s="290"/>
      <c r="I37" s="303"/>
      <c r="J37" s="303"/>
      <c r="K37" s="303"/>
    </row>
    <row r="38" spans="1:11" ht="16.5" customHeight="1">
      <c r="A38" s="245">
        <v>27</v>
      </c>
      <c r="B38" s="250" t="s">
        <v>27</v>
      </c>
      <c r="C38" s="335"/>
      <c r="D38" s="335"/>
      <c r="E38" s="290"/>
      <c r="F38" s="291"/>
      <c r="G38" s="292"/>
      <c r="H38" s="290"/>
      <c r="I38" s="303"/>
      <c r="J38" s="303"/>
      <c r="K38" s="303"/>
    </row>
    <row r="39" spans="1:11" ht="16.5" customHeight="1">
      <c r="A39" s="245">
        <v>28</v>
      </c>
      <c r="B39" s="250" t="s">
        <v>28</v>
      </c>
      <c r="C39" s="335"/>
      <c r="D39" s="335"/>
      <c r="E39" s="290"/>
      <c r="F39" s="291"/>
      <c r="G39" s="292"/>
      <c r="H39" s="290"/>
      <c r="I39" s="303"/>
      <c r="J39" s="303"/>
      <c r="K39" s="303"/>
    </row>
    <row r="40" spans="1:11" ht="16.5" customHeight="1">
      <c r="A40" s="245">
        <v>29</v>
      </c>
      <c r="B40" s="250" t="s">
        <v>29</v>
      </c>
      <c r="C40" s="335"/>
      <c r="D40" s="335"/>
      <c r="E40" s="290"/>
      <c r="F40" s="291"/>
      <c r="G40" s="292"/>
      <c r="H40" s="290"/>
      <c r="I40" s="303"/>
      <c r="J40" s="303"/>
      <c r="K40" s="303"/>
    </row>
    <row r="41" spans="1:11" ht="16.5" customHeight="1">
      <c r="A41" s="245">
        <v>30</v>
      </c>
      <c r="B41" s="250" t="s">
        <v>30</v>
      </c>
      <c r="C41" s="335"/>
      <c r="D41" s="335"/>
      <c r="E41" s="290"/>
      <c r="F41" s="291"/>
      <c r="G41" s="292"/>
      <c r="H41" s="290"/>
      <c r="I41" s="303"/>
      <c r="J41" s="303"/>
      <c r="K41" s="303"/>
    </row>
    <row r="42" spans="1:11" ht="16.5" customHeight="1">
      <c r="A42" s="245">
        <v>31</v>
      </c>
      <c r="B42" s="250" t="s">
        <v>33</v>
      </c>
      <c r="C42" s="335"/>
      <c r="D42" s="335"/>
      <c r="E42" s="290"/>
      <c r="F42" s="291"/>
      <c r="G42" s="292"/>
      <c r="H42" s="290"/>
      <c r="I42" s="303"/>
      <c r="J42" s="303"/>
      <c r="K42" s="303"/>
    </row>
    <row r="43" spans="1:11" ht="16.5" customHeight="1">
      <c r="A43" s="245">
        <v>32</v>
      </c>
      <c r="B43" s="250" t="s">
        <v>32</v>
      </c>
      <c r="C43" s="335"/>
      <c r="D43" s="335"/>
      <c r="E43" s="290"/>
      <c r="F43" s="291"/>
      <c r="G43" s="292"/>
      <c r="H43" s="290"/>
      <c r="I43" s="303"/>
      <c r="J43" s="303"/>
      <c r="K43" s="303"/>
    </row>
    <row r="44" spans="1:11" ht="16.5" customHeight="1">
      <c r="A44" s="245">
        <v>33</v>
      </c>
      <c r="B44" s="250" t="s">
        <v>31</v>
      </c>
      <c r="C44" s="335"/>
      <c r="D44" s="335"/>
      <c r="E44" s="290"/>
      <c r="F44" s="291"/>
      <c r="G44" s="292"/>
      <c r="H44" s="290"/>
      <c r="I44" s="303"/>
      <c r="J44" s="303"/>
      <c r="K44" s="303"/>
    </row>
    <row r="45" spans="1:11" ht="16.5" customHeight="1">
      <c r="A45" s="245">
        <v>34</v>
      </c>
      <c r="B45" s="250" t="s">
        <v>137</v>
      </c>
      <c r="C45" s="335"/>
      <c r="D45" s="335"/>
      <c r="E45" s="290"/>
      <c r="F45" s="291"/>
      <c r="G45" s="292"/>
      <c r="H45" s="290"/>
      <c r="I45" s="303"/>
      <c r="J45" s="303"/>
      <c r="K45" s="303"/>
    </row>
    <row r="46" spans="1:11" ht="16.5" customHeight="1">
      <c r="A46" s="245">
        <v>35</v>
      </c>
      <c r="B46" s="250" t="s">
        <v>138</v>
      </c>
      <c r="C46" s="335"/>
      <c r="D46" s="335"/>
      <c r="E46" s="290"/>
      <c r="F46" s="291"/>
      <c r="G46" s="292"/>
      <c r="H46" s="290"/>
      <c r="I46" s="303"/>
      <c r="J46" s="303"/>
      <c r="K46" s="303"/>
    </row>
    <row r="47" spans="1:11" ht="16.5" customHeight="1">
      <c r="A47" s="245">
        <v>36</v>
      </c>
      <c r="B47" s="250" t="s">
        <v>120</v>
      </c>
      <c r="C47" s="335"/>
      <c r="D47" s="335"/>
      <c r="E47" s="290"/>
      <c r="F47" s="291"/>
      <c r="G47" s="292"/>
      <c r="H47" s="298"/>
      <c r="I47" s="303"/>
      <c r="J47" s="303"/>
      <c r="K47" s="303"/>
    </row>
    <row r="48" spans="1:11" ht="16.5" customHeight="1">
      <c r="A48" s="245">
        <v>37</v>
      </c>
      <c r="B48" s="250" t="s">
        <v>34</v>
      </c>
      <c r="C48" s="335"/>
      <c r="D48" s="335"/>
      <c r="E48" s="290"/>
      <c r="F48" s="291"/>
      <c r="G48" s="292"/>
      <c r="H48" s="306"/>
      <c r="I48" s="303"/>
      <c r="J48" s="303"/>
      <c r="K48" s="303"/>
    </row>
    <row r="49" spans="1:12" ht="16.5" customHeight="1">
      <c r="A49" s="245">
        <v>38</v>
      </c>
      <c r="B49" s="250" t="s">
        <v>35</v>
      </c>
      <c r="C49" s="335"/>
      <c r="D49" s="335"/>
      <c r="E49" s="290"/>
      <c r="F49" s="291"/>
      <c r="G49" s="292">
        <v>63.7</v>
      </c>
      <c r="H49" s="290">
        <v>63.7</v>
      </c>
      <c r="I49" s="303"/>
      <c r="J49" s="303">
        <v>63.7</v>
      </c>
      <c r="K49" s="303"/>
    </row>
    <row r="50" spans="1:12" ht="16.5" customHeight="1">
      <c r="A50" s="245">
        <v>39</v>
      </c>
      <c r="B50" s="250" t="s">
        <v>36</v>
      </c>
      <c r="C50" s="335"/>
      <c r="D50" s="335"/>
      <c r="E50" s="290"/>
      <c r="F50" s="291"/>
      <c r="G50" s="292"/>
      <c r="H50" s="290"/>
      <c r="I50" s="303"/>
      <c r="J50" s="303"/>
      <c r="K50" s="303"/>
    </row>
    <row r="51" spans="1:12" ht="16.5" customHeight="1">
      <c r="A51" s="245">
        <v>40</v>
      </c>
      <c r="B51" s="250" t="s">
        <v>37</v>
      </c>
      <c r="C51" s="335"/>
      <c r="D51" s="335"/>
      <c r="E51" s="290"/>
      <c r="F51" s="291"/>
      <c r="G51" s="292"/>
      <c r="H51" s="290"/>
      <c r="I51" s="303"/>
      <c r="J51" s="303"/>
      <c r="K51" s="303"/>
    </row>
    <row r="52" spans="1:12" ht="16.5" customHeight="1">
      <c r="A52" s="245">
        <v>41</v>
      </c>
      <c r="B52" s="250" t="s">
        <v>38</v>
      </c>
      <c r="C52" s="335"/>
      <c r="D52" s="335"/>
      <c r="E52" s="290"/>
      <c r="F52" s="291"/>
      <c r="G52" s="292"/>
      <c r="H52" s="290"/>
      <c r="I52" s="303"/>
      <c r="J52" s="303"/>
      <c r="K52" s="303"/>
    </row>
    <row r="53" spans="1:12" ht="16.5" customHeight="1">
      <c r="A53" s="245">
        <v>42</v>
      </c>
      <c r="B53" s="250" t="s">
        <v>39</v>
      </c>
      <c r="C53" s="335"/>
      <c r="D53" s="335"/>
      <c r="E53" s="290"/>
      <c r="F53" s="291"/>
      <c r="G53" s="292"/>
      <c r="H53" s="290"/>
      <c r="I53" s="303"/>
      <c r="J53" s="303"/>
      <c r="K53" s="303"/>
    </row>
    <row r="54" spans="1:12" ht="16.5" customHeight="1">
      <c r="A54" s="245">
        <v>43</v>
      </c>
      <c r="B54" s="250" t="s">
        <v>139</v>
      </c>
      <c r="C54" s="335"/>
      <c r="D54" s="335"/>
      <c r="E54" s="290"/>
      <c r="F54" s="291"/>
      <c r="G54" s="292"/>
      <c r="H54" s="290"/>
      <c r="I54" s="303"/>
      <c r="J54" s="303"/>
      <c r="K54" s="303"/>
    </row>
    <row r="55" spans="1:12" ht="16.5" customHeight="1">
      <c r="A55" s="245">
        <v>44</v>
      </c>
      <c r="B55" s="428" t="s">
        <v>171</v>
      </c>
      <c r="C55" s="252"/>
      <c r="D55" s="252"/>
      <c r="E55" s="290"/>
      <c r="F55" s="291"/>
      <c r="G55" s="292"/>
      <c r="H55" s="290"/>
      <c r="I55" s="303"/>
      <c r="J55" s="303"/>
      <c r="K55" s="303"/>
    </row>
    <row r="56" spans="1:12" ht="16.5" customHeight="1" thickBot="1">
      <c r="A56" s="246">
        <v>45</v>
      </c>
      <c r="B56" s="237"/>
      <c r="C56" s="238"/>
      <c r="D56" s="238"/>
      <c r="E56" s="323"/>
      <c r="F56" s="324"/>
      <c r="G56" s="325"/>
      <c r="H56" s="323"/>
      <c r="I56" s="326"/>
      <c r="J56" s="326"/>
      <c r="K56" s="326"/>
    </row>
    <row r="57" spans="1:12" ht="16.5" customHeight="1">
      <c r="A57" s="247"/>
      <c r="B57" s="256"/>
      <c r="C57" s="239"/>
      <c r="D57" s="239"/>
      <c r="E57" s="426"/>
      <c r="F57" s="426"/>
      <c r="G57" s="426"/>
      <c r="H57" s="426"/>
      <c r="I57" s="426"/>
      <c r="J57" s="426"/>
      <c r="K57" s="426"/>
    </row>
    <row r="58" spans="1:12">
      <c r="A58" s="309" t="s">
        <v>140</v>
      </c>
      <c r="B58" s="310"/>
      <c r="C58" s="311"/>
      <c r="D58" s="311"/>
      <c r="E58" s="311"/>
      <c r="F58" s="312"/>
      <c r="G58" s="257"/>
      <c r="H58" s="203">
        <f>SUM(H24:H55,H18:H22,H16:H17,H13:H14)</f>
        <v>215.17</v>
      </c>
      <c r="I58" s="312"/>
      <c r="J58" s="312"/>
      <c r="K58" s="313"/>
      <c r="L58" s="313"/>
    </row>
    <row r="59" spans="1:12" ht="20.25" customHeight="1">
      <c r="A59" s="309"/>
      <c r="B59" s="310"/>
      <c r="C59" s="311"/>
      <c r="D59" s="311"/>
      <c r="E59" s="311"/>
      <c r="F59" s="312"/>
      <c r="G59" s="257"/>
      <c r="H59" s="312"/>
      <c r="I59" s="312"/>
      <c r="J59" s="312"/>
      <c r="K59" s="313"/>
      <c r="L59" s="313"/>
    </row>
    <row r="60" spans="1:12" ht="20.25" customHeight="1">
      <c r="A60" s="314"/>
      <c r="B60" s="258" t="s">
        <v>141</v>
      </c>
      <c r="C60" s="259"/>
      <c r="D60" s="260"/>
      <c r="E60" s="315" t="s">
        <v>215</v>
      </c>
      <c r="F60" s="261" t="s">
        <v>40</v>
      </c>
      <c r="G60" s="336" t="s">
        <v>170</v>
      </c>
      <c r="H60" s="316"/>
    </row>
    <row r="61" spans="1:12" ht="18.75" customHeight="1">
      <c r="A61" s="223"/>
      <c r="B61" s="222"/>
      <c r="C61" s="222"/>
      <c r="D61" s="222"/>
      <c r="E61" s="222"/>
      <c r="F61" s="222"/>
    </row>
    <row r="62" spans="1:12" ht="18" customHeight="1">
      <c r="A62" s="317"/>
      <c r="B62" s="317"/>
      <c r="C62" s="317"/>
      <c r="D62" s="318" t="s">
        <v>142</v>
      </c>
      <c r="E62" s="459" t="s">
        <v>143</v>
      </c>
      <c r="F62" s="459"/>
      <c r="G62" s="459" t="s">
        <v>144</v>
      </c>
      <c r="H62" s="459"/>
    </row>
    <row r="63" spans="1:12" ht="20.100000000000001" customHeight="1">
      <c r="D63" s="319" t="s">
        <v>145</v>
      </c>
      <c r="E63" s="460" t="s">
        <v>146</v>
      </c>
      <c r="F63" s="461"/>
    </row>
    <row r="64" spans="1:12" ht="20.100000000000001" customHeight="1">
      <c r="G64" s="462" t="s">
        <v>147</v>
      </c>
      <c r="H64" s="463"/>
    </row>
    <row r="65" spans="1:1" ht="20.100000000000001" customHeight="1">
      <c r="A65" s="223"/>
    </row>
    <row r="66" spans="1:1" ht="20.100000000000001" customHeight="1">
      <c r="A66" s="223"/>
    </row>
    <row r="67" spans="1:1" ht="20.100000000000001" customHeight="1">
      <c r="A67" s="223"/>
    </row>
    <row r="68" spans="1:1" ht="20.100000000000001" customHeight="1">
      <c r="A68" s="223"/>
    </row>
    <row r="69" spans="1:1" ht="20.100000000000001" customHeight="1">
      <c r="A69" s="223"/>
    </row>
    <row r="70" spans="1:1" ht="20.100000000000001" customHeight="1">
      <c r="A70" s="223"/>
    </row>
    <row r="71" spans="1:1" ht="20.100000000000001" customHeight="1">
      <c r="A71" s="223"/>
    </row>
    <row r="72" spans="1:1" ht="20.100000000000001" customHeight="1">
      <c r="A72" s="223"/>
    </row>
    <row r="73" spans="1:1" ht="20.100000000000001" customHeight="1">
      <c r="A73" s="223"/>
    </row>
    <row r="74" spans="1:1" ht="20.100000000000001" customHeight="1">
      <c r="A74" s="223"/>
    </row>
    <row r="75" spans="1:1" ht="20.100000000000001" customHeight="1">
      <c r="A75" s="223"/>
    </row>
    <row r="76" spans="1:1" ht="20.100000000000001" customHeight="1">
      <c r="A76" s="223"/>
    </row>
    <row r="77" spans="1:1" ht="20.100000000000001" customHeight="1">
      <c r="A77" s="223"/>
    </row>
    <row r="78" spans="1:1" ht="20.100000000000001" customHeight="1">
      <c r="A78" s="223"/>
    </row>
    <row r="79" spans="1:1" ht="20.100000000000001" customHeight="1">
      <c r="A79" s="223"/>
    </row>
    <row r="80" spans="1:1" ht="20.100000000000001" customHeight="1">
      <c r="A80" s="223"/>
    </row>
    <row r="81" spans="1:1" ht="20.100000000000001" customHeight="1">
      <c r="A81" s="223"/>
    </row>
    <row r="82" spans="1:1" ht="20.100000000000001" customHeight="1">
      <c r="A82" s="223"/>
    </row>
    <row r="83" spans="1:1" ht="20.100000000000001" customHeight="1">
      <c r="A83" s="223"/>
    </row>
    <row r="84" spans="1:1" ht="20.100000000000001" customHeight="1">
      <c r="A84" s="223"/>
    </row>
    <row r="85" spans="1:1" ht="20.100000000000001" customHeight="1">
      <c r="A85" s="223"/>
    </row>
    <row r="86" spans="1:1" ht="20.100000000000001" customHeight="1">
      <c r="A86" s="223"/>
    </row>
    <row r="87" spans="1:1" ht="20.100000000000001" customHeight="1">
      <c r="A87" s="223"/>
    </row>
    <row r="88" spans="1:1" ht="20.100000000000001" customHeight="1">
      <c r="A88" s="223"/>
    </row>
    <row r="89" spans="1:1" ht="20.100000000000001" customHeight="1">
      <c r="A89" s="223"/>
    </row>
    <row r="90" spans="1:1" ht="20.100000000000001" customHeight="1">
      <c r="A90" s="223"/>
    </row>
    <row r="91" spans="1:1" ht="20.100000000000001" customHeight="1">
      <c r="A91" s="223"/>
    </row>
    <row r="92" spans="1:1" ht="20.100000000000001" customHeight="1">
      <c r="A92" s="223"/>
    </row>
    <row r="93" spans="1:1" ht="20.100000000000001" customHeight="1">
      <c r="A93" s="223"/>
    </row>
    <row r="94" spans="1:1" ht="20.100000000000001" customHeight="1">
      <c r="A94" s="223"/>
    </row>
    <row r="95" spans="1:1" ht="20.100000000000001" customHeight="1">
      <c r="A95" s="223"/>
    </row>
    <row r="96" spans="1:1" ht="20.100000000000001" customHeight="1">
      <c r="A96" s="223"/>
    </row>
    <row r="97" spans="1:1" ht="20.100000000000001" customHeight="1">
      <c r="A97" s="223"/>
    </row>
    <row r="98" spans="1:1" ht="20.100000000000001" customHeight="1">
      <c r="A98" s="223"/>
    </row>
    <row r="99" spans="1:1" ht="20.100000000000001" customHeight="1">
      <c r="A99" s="223"/>
    </row>
    <row r="100" spans="1:1" ht="20.100000000000001" customHeight="1">
      <c r="A100" s="223"/>
    </row>
    <row r="101" spans="1:1" ht="20.100000000000001" customHeight="1">
      <c r="A101" s="223"/>
    </row>
    <row r="102" spans="1:1" ht="20.100000000000001" customHeight="1">
      <c r="A102" s="223"/>
    </row>
    <row r="103" spans="1:1" ht="20.100000000000001" customHeight="1">
      <c r="A103" s="223"/>
    </row>
    <row r="104" spans="1:1" ht="20.100000000000001" customHeight="1">
      <c r="A104" s="223"/>
    </row>
    <row r="105" spans="1:1" ht="20.100000000000001" customHeight="1">
      <c r="A105" s="223"/>
    </row>
    <row r="106" spans="1:1" ht="20.100000000000001" customHeight="1">
      <c r="A106" s="223"/>
    </row>
    <row r="107" spans="1:1" ht="20.100000000000001" customHeight="1">
      <c r="A107" s="223"/>
    </row>
    <row r="108" spans="1:1" ht="20.100000000000001" customHeight="1">
      <c r="A108" s="223"/>
    </row>
    <row r="109" spans="1:1" ht="20.100000000000001" customHeight="1">
      <c r="A109" s="223"/>
    </row>
    <row r="110" spans="1:1" ht="20.100000000000001" customHeight="1">
      <c r="A110" s="223"/>
    </row>
    <row r="111" spans="1:1" ht="20.100000000000001" customHeight="1">
      <c r="A111" s="223"/>
    </row>
    <row r="112" spans="1:1" ht="20.100000000000001" customHeight="1">
      <c r="A112" s="223"/>
    </row>
    <row r="113" spans="1:1" ht="20.100000000000001" customHeight="1">
      <c r="A113" s="223"/>
    </row>
    <row r="114" spans="1:1" ht="20.100000000000001" customHeight="1">
      <c r="A114" s="223"/>
    </row>
    <row r="115" spans="1:1" ht="20.100000000000001" customHeight="1">
      <c r="A115" s="223"/>
    </row>
    <row r="116" spans="1:1" ht="20.100000000000001" customHeight="1">
      <c r="A116" s="223"/>
    </row>
    <row r="117" spans="1:1" ht="20.100000000000001" customHeight="1">
      <c r="A117" s="223"/>
    </row>
    <row r="118" spans="1:1" ht="20.100000000000001" customHeight="1">
      <c r="A118" s="223"/>
    </row>
    <row r="119" spans="1:1" ht="20.100000000000001" customHeight="1">
      <c r="A119" s="223"/>
    </row>
    <row r="120" spans="1:1" ht="20.100000000000001" customHeight="1">
      <c r="A120" s="223"/>
    </row>
    <row r="121" spans="1:1" ht="20.100000000000001" customHeight="1">
      <c r="A121" s="223"/>
    </row>
    <row r="122" spans="1:1" ht="20.100000000000001" customHeight="1">
      <c r="A122" s="223"/>
    </row>
    <row r="123" spans="1:1" ht="20.100000000000001" customHeight="1">
      <c r="A123" s="223"/>
    </row>
    <row r="124" spans="1:1" ht="20.100000000000001" customHeight="1">
      <c r="A124" s="223"/>
    </row>
    <row r="125" spans="1:1" ht="20.100000000000001" customHeight="1">
      <c r="A125" s="223"/>
    </row>
    <row r="126" spans="1:1" ht="20.100000000000001" customHeight="1">
      <c r="A126" s="223"/>
    </row>
    <row r="127" spans="1:1" ht="20.100000000000001" customHeight="1">
      <c r="A127" s="223"/>
    </row>
    <row r="128" spans="1:1" ht="20.100000000000001" customHeight="1">
      <c r="A128" s="223"/>
    </row>
    <row r="129" spans="1:1" ht="20.100000000000001" customHeight="1">
      <c r="A129" s="223"/>
    </row>
    <row r="130" spans="1:1" ht="20.100000000000001" customHeight="1">
      <c r="A130" s="223"/>
    </row>
    <row r="131" spans="1:1" ht="20.100000000000001" customHeight="1">
      <c r="A131" s="223"/>
    </row>
    <row r="132" spans="1:1" ht="20.100000000000001" customHeight="1">
      <c r="A132" s="223"/>
    </row>
    <row r="133" spans="1:1" ht="20.100000000000001" customHeight="1">
      <c r="A133" s="223"/>
    </row>
    <row r="134" spans="1:1" ht="20.100000000000001" customHeight="1">
      <c r="A134" s="223"/>
    </row>
    <row r="135" spans="1:1" ht="20.100000000000001" customHeight="1">
      <c r="A135" s="223"/>
    </row>
    <row r="136" spans="1:1" ht="20.100000000000001" customHeight="1">
      <c r="A136" s="223"/>
    </row>
    <row r="137" spans="1:1" ht="20.100000000000001" customHeight="1">
      <c r="A137" s="223"/>
    </row>
    <row r="138" spans="1:1" ht="20.100000000000001" customHeight="1">
      <c r="A138" s="223"/>
    </row>
    <row r="139" spans="1:1" ht="20.100000000000001" customHeight="1">
      <c r="A139" s="223"/>
    </row>
    <row r="140" spans="1:1" ht="20.100000000000001" customHeight="1">
      <c r="A140" s="223"/>
    </row>
    <row r="141" spans="1:1" ht="20.100000000000001" customHeight="1">
      <c r="A141" s="223"/>
    </row>
    <row r="142" spans="1:1" ht="20.100000000000001" customHeight="1">
      <c r="A142" s="223"/>
    </row>
    <row r="143" spans="1:1" ht="20.100000000000001" customHeight="1">
      <c r="A143" s="223"/>
    </row>
    <row r="144" spans="1:1" ht="20.100000000000001" customHeight="1">
      <c r="A144" s="223"/>
    </row>
    <row r="145" spans="1:1" ht="20.100000000000001" customHeight="1">
      <c r="A145" s="223"/>
    </row>
    <row r="146" spans="1:1" ht="20.100000000000001" customHeight="1">
      <c r="A146" s="223"/>
    </row>
    <row r="147" spans="1:1" ht="20.100000000000001" customHeight="1">
      <c r="A147" s="223"/>
    </row>
    <row r="148" spans="1:1" ht="20.100000000000001" customHeight="1">
      <c r="A148" s="223"/>
    </row>
    <row r="149" spans="1:1" ht="20.100000000000001" customHeight="1">
      <c r="A149" s="223"/>
    </row>
    <row r="150" spans="1:1" ht="20.100000000000001" customHeight="1">
      <c r="A150" s="223"/>
    </row>
    <row r="151" spans="1:1" ht="20.100000000000001" customHeight="1">
      <c r="A151" s="223"/>
    </row>
    <row r="152" spans="1:1" ht="20.100000000000001" customHeight="1">
      <c r="A152" s="223"/>
    </row>
    <row r="153" spans="1:1" ht="20.100000000000001" customHeight="1">
      <c r="A153" s="223"/>
    </row>
    <row r="154" spans="1:1" ht="20.100000000000001" customHeight="1">
      <c r="A154" s="223"/>
    </row>
    <row r="155" spans="1:1" ht="20.100000000000001" customHeight="1">
      <c r="A155" s="223"/>
    </row>
    <row r="156" spans="1:1" ht="20.100000000000001" customHeight="1">
      <c r="A156" s="223"/>
    </row>
    <row r="157" spans="1:1" ht="20.100000000000001" customHeight="1">
      <c r="A157" s="223"/>
    </row>
    <row r="158" spans="1:1" ht="20.100000000000001" customHeight="1">
      <c r="A158" s="223"/>
    </row>
    <row r="159" spans="1:1" ht="20.100000000000001" customHeight="1">
      <c r="A159" s="223"/>
    </row>
    <row r="160" spans="1:1" ht="20.100000000000001" customHeight="1">
      <c r="A160" s="223"/>
    </row>
    <row r="161" spans="1:1" ht="20.100000000000001" customHeight="1">
      <c r="A161" s="223"/>
    </row>
    <row r="162" spans="1:1" ht="20.100000000000001" customHeight="1">
      <c r="A162" s="223"/>
    </row>
    <row r="163" spans="1:1" ht="20.100000000000001" customHeight="1">
      <c r="A163" s="223"/>
    </row>
    <row r="164" spans="1:1" ht="20.100000000000001" customHeight="1">
      <c r="A164" s="223"/>
    </row>
    <row r="165" spans="1:1" ht="20.100000000000001" customHeight="1">
      <c r="A165" s="223"/>
    </row>
    <row r="166" spans="1:1" ht="20.100000000000001" customHeight="1">
      <c r="A166" s="223"/>
    </row>
    <row r="167" spans="1:1" ht="20.100000000000001" customHeight="1">
      <c r="A167" s="223"/>
    </row>
    <row r="168" spans="1:1" ht="20.100000000000001" customHeight="1">
      <c r="A168" s="223"/>
    </row>
    <row r="169" spans="1:1" ht="20.100000000000001" customHeight="1">
      <c r="A169" s="223"/>
    </row>
    <row r="170" spans="1:1" ht="20.100000000000001" customHeight="1">
      <c r="A170" s="223"/>
    </row>
    <row r="171" spans="1:1" ht="20.100000000000001" customHeight="1">
      <c r="A171" s="223"/>
    </row>
    <row r="172" spans="1:1" ht="20.100000000000001" customHeight="1">
      <c r="A172" s="223"/>
    </row>
    <row r="173" spans="1:1" ht="20.100000000000001" customHeight="1">
      <c r="A173" s="223"/>
    </row>
    <row r="174" spans="1:1" ht="20.100000000000001" customHeight="1">
      <c r="A174" s="223"/>
    </row>
    <row r="175" spans="1:1" ht="20.100000000000001" customHeight="1">
      <c r="A175" s="223"/>
    </row>
    <row r="176" spans="1:1" ht="20.100000000000001" customHeight="1">
      <c r="A176" s="223"/>
    </row>
    <row r="177" spans="1:1" ht="20.100000000000001" customHeight="1">
      <c r="A177" s="223"/>
    </row>
    <row r="178" spans="1:1" ht="20.100000000000001" customHeight="1">
      <c r="A178" s="223"/>
    </row>
    <row r="179" spans="1:1" ht="20.100000000000001" customHeight="1">
      <c r="A179" s="223"/>
    </row>
    <row r="180" spans="1:1" ht="20.100000000000001" customHeight="1">
      <c r="A180" s="223"/>
    </row>
    <row r="181" spans="1:1" ht="20.100000000000001" customHeight="1">
      <c r="A181" s="223"/>
    </row>
    <row r="182" spans="1:1" ht="20.100000000000001" customHeight="1">
      <c r="A182" s="223"/>
    </row>
    <row r="183" spans="1:1" ht="20.100000000000001" customHeight="1">
      <c r="A183" s="223"/>
    </row>
    <row r="184" spans="1:1" ht="20.100000000000001" customHeight="1">
      <c r="A184" s="223"/>
    </row>
    <row r="185" spans="1:1" ht="20.100000000000001" customHeight="1">
      <c r="A185" s="223"/>
    </row>
    <row r="186" spans="1:1" ht="20.100000000000001" customHeight="1">
      <c r="A186" s="223"/>
    </row>
    <row r="187" spans="1:1" ht="20.100000000000001" customHeight="1">
      <c r="A187" s="223"/>
    </row>
    <row r="188" spans="1:1" ht="20.100000000000001" customHeight="1">
      <c r="A188" s="223"/>
    </row>
    <row r="189" spans="1:1" ht="20.100000000000001" customHeight="1">
      <c r="A189" s="223"/>
    </row>
    <row r="190" spans="1:1" ht="20.100000000000001" customHeight="1">
      <c r="A190" s="223"/>
    </row>
    <row r="191" spans="1:1" ht="20.100000000000001" customHeight="1">
      <c r="A191" s="223"/>
    </row>
    <row r="192" spans="1:1" ht="20.100000000000001" customHeight="1">
      <c r="A192" s="223"/>
    </row>
    <row r="193" spans="1:1" ht="20.100000000000001" customHeight="1">
      <c r="A193" s="223"/>
    </row>
    <row r="194" spans="1:1" ht="20.100000000000001" customHeight="1">
      <c r="A194" s="223"/>
    </row>
    <row r="195" spans="1:1" ht="20.100000000000001" customHeight="1">
      <c r="A195" s="223"/>
    </row>
    <row r="196" spans="1:1" ht="20.100000000000001" customHeight="1">
      <c r="A196" s="223"/>
    </row>
    <row r="197" spans="1:1" ht="20.100000000000001" customHeight="1">
      <c r="A197" s="223"/>
    </row>
    <row r="198" spans="1:1" ht="20.100000000000001" customHeight="1">
      <c r="A198" s="223"/>
    </row>
    <row r="199" spans="1:1" ht="20.100000000000001" customHeight="1">
      <c r="A199" s="223"/>
    </row>
    <row r="200" spans="1:1" ht="20.100000000000001" customHeight="1">
      <c r="A200" s="223"/>
    </row>
    <row r="201" spans="1:1" ht="20.100000000000001" customHeight="1">
      <c r="A201" s="223"/>
    </row>
    <row r="202" spans="1:1" ht="20.100000000000001" customHeight="1">
      <c r="A202" s="223"/>
    </row>
    <row r="203" spans="1:1" ht="20.100000000000001" customHeight="1">
      <c r="A203" s="223"/>
    </row>
    <row r="204" spans="1:1" ht="20.100000000000001" customHeight="1">
      <c r="A204" s="223"/>
    </row>
    <row r="205" spans="1:1" ht="20.100000000000001" customHeight="1">
      <c r="A205" s="223"/>
    </row>
    <row r="206" spans="1:1" ht="20.100000000000001" customHeight="1">
      <c r="A206" s="223"/>
    </row>
    <row r="207" spans="1:1" ht="20.100000000000001" customHeight="1">
      <c r="A207" s="223"/>
    </row>
    <row r="208" spans="1:1" ht="20.100000000000001" customHeight="1">
      <c r="A208" s="223"/>
    </row>
    <row r="209" spans="1:1" ht="20.100000000000001" customHeight="1">
      <c r="A209" s="223"/>
    </row>
    <row r="210" spans="1:1" ht="20.100000000000001" customHeight="1">
      <c r="A210" s="223"/>
    </row>
    <row r="211" spans="1:1" ht="20.100000000000001" customHeight="1">
      <c r="A211" s="223"/>
    </row>
    <row r="212" spans="1:1" ht="20.100000000000001" customHeight="1">
      <c r="A212" s="223"/>
    </row>
    <row r="213" spans="1:1" ht="20.100000000000001" customHeight="1">
      <c r="A213" s="223"/>
    </row>
    <row r="214" spans="1:1" ht="20.100000000000001" customHeight="1">
      <c r="A214" s="223"/>
    </row>
    <row r="215" spans="1:1" ht="20.100000000000001" customHeight="1">
      <c r="A215" s="223"/>
    </row>
    <row r="216" spans="1:1" ht="20.100000000000001" customHeight="1">
      <c r="A216" s="223"/>
    </row>
    <row r="217" spans="1:1" ht="20.100000000000001" customHeight="1">
      <c r="A217" s="223"/>
    </row>
    <row r="218" spans="1:1" ht="20.100000000000001" customHeight="1">
      <c r="A218" s="223"/>
    </row>
    <row r="219" spans="1:1" ht="20.100000000000001" customHeight="1">
      <c r="A219" s="223"/>
    </row>
    <row r="220" spans="1:1" ht="20.100000000000001" customHeight="1">
      <c r="A220" s="223"/>
    </row>
    <row r="221" spans="1:1" ht="20.100000000000001" customHeight="1">
      <c r="A221" s="223"/>
    </row>
    <row r="222" spans="1:1" ht="20.100000000000001" customHeight="1">
      <c r="A222" s="223"/>
    </row>
    <row r="223" spans="1:1" ht="20.100000000000001" customHeight="1">
      <c r="A223" s="223"/>
    </row>
    <row r="224" spans="1:1" ht="20.100000000000001" customHeight="1">
      <c r="A224" s="223"/>
    </row>
    <row r="225" spans="1:1" ht="20.100000000000001" customHeight="1">
      <c r="A225" s="223"/>
    </row>
    <row r="226" spans="1:1" ht="20.100000000000001" customHeight="1">
      <c r="A226" s="223"/>
    </row>
    <row r="227" spans="1:1" ht="20.100000000000001" customHeight="1">
      <c r="A227" s="223"/>
    </row>
    <row r="228" spans="1:1" ht="20.100000000000001" customHeight="1">
      <c r="A228" s="223"/>
    </row>
    <row r="229" spans="1:1" ht="20.100000000000001" customHeight="1">
      <c r="A229" s="223"/>
    </row>
    <row r="230" spans="1:1" ht="20.100000000000001" customHeight="1">
      <c r="A230" s="223"/>
    </row>
    <row r="231" spans="1:1" ht="20.100000000000001" customHeight="1">
      <c r="A231" s="223"/>
    </row>
    <row r="232" spans="1:1" ht="20.100000000000001" customHeight="1">
      <c r="A232" s="223"/>
    </row>
    <row r="233" spans="1:1" ht="20.100000000000001" customHeight="1">
      <c r="A233" s="223"/>
    </row>
    <row r="234" spans="1:1" ht="20.100000000000001" customHeight="1">
      <c r="A234" s="223"/>
    </row>
    <row r="235" spans="1:1" ht="20.100000000000001" customHeight="1">
      <c r="A235" s="223"/>
    </row>
    <row r="236" spans="1:1" ht="20.100000000000001" customHeight="1">
      <c r="A236" s="223"/>
    </row>
    <row r="237" spans="1:1" ht="20.100000000000001" customHeight="1">
      <c r="A237" s="223"/>
    </row>
    <row r="238" spans="1:1" ht="20.100000000000001" customHeight="1">
      <c r="A238" s="223"/>
    </row>
    <row r="239" spans="1:1" ht="20.100000000000001" customHeight="1">
      <c r="A239" s="223"/>
    </row>
    <row r="240" spans="1:1" ht="20.100000000000001" customHeight="1">
      <c r="A240" s="223"/>
    </row>
    <row r="241" spans="1:1" ht="20.100000000000001" customHeight="1">
      <c r="A241" s="223"/>
    </row>
    <row r="242" spans="1:1" ht="20.100000000000001" customHeight="1">
      <c r="A242" s="223"/>
    </row>
    <row r="243" spans="1:1" ht="20.100000000000001" customHeight="1">
      <c r="A243" s="223"/>
    </row>
    <row r="244" spans="1:1" ht="20.100000000000001" customHeight="1">
      <c r="A244" s="223"/>
    </row>
    <row r="245" spans="1:1" ht="20.100000000000001" customHeight="1">
      <c r="A245" s="223"/>
    </row>
    <row r="246" spans="1:1" ht="20.100000000000001" customHeight="1">
      <c r="A246" s="223"/>
    </row>
    <row r="247" spans="1:1" ht="20.100000000000001" customHeight="1">
      <c r="A247" s="223"/>
    </row>
    <row r="248" spans="1:1" ht="20.100000000000001" customHeight="1">
      <c r="A248" s="223"/>
    </row>
    <row r="249" spans="1:1" ht="20.100000000000001" customHeight="1">
      <c r="A249" s="223"/>
    </row>
    <row r="250" spans="1:1" ht="20.100000000000001" customHeight="1">
      <c r="A250" s="223"/>
    </row>
    <row r="251" spans="1:1" ht="20.100000000000001" customHeight="1">
      <c r="A251" s="223"/>
    </row>
    <row r="252" spans="1:1" ht="20.100000000000001" customHeight="1">
      <c r="A252" s="223"/>
    </row>
    <row r="253" spans="1:1" ht="20.100000000000001" customHeight="1">
      <c r="A253" s="223"/>
    </row>
    <row r="254" spans="1:1" ht="20.100000000000001" customHeight="1">
      <c r="A254" s="223"/>
    </row>
    <row r="255" spans="1:1" ht="20.100000000000001" customHeight="1">
      <c r="A255" s="223"/>
    </row>
    <row r="256" spans="1:1" ht="20.100000000000001" customHeight="1">
      <c r="A256" s="223"/>
    </row>
    <row r="257" spans="1:1" ht="20.100000000000001" customHeight="1">
      <c r="A257" s="223"/>
    </row>
    <row r="258" spans="1:1" ht="20.100000000000001" customHeight="1">
      <c r="A258" s="223"/>
    </row>
    <row r="259" spans="1:1" ht="20.100000000000001" customHeight="1">
      <c r="A259" s="223"/>
    </row>
    <row r="260" spans="1:1" ht="20.100000000000001" customHeight="1">
      <c r="A260" s="223"/>
    </row>
    <row r="261" spans="1:1" ht="20.100000000000001" customHeight="1">
      <c r="A261" s="223"/>
    </row>
    <row r="262" spans="1:1" ht="20.100000000000001" customHeight="1">
      <c r="A262" s="223"/>
    </row>
    <row r="263" spans="1:1" ht="20.100000000000001" customHeight="1">
      <c r="A263" s="223"/>
    </row>
    <row r="264" spans="1:1" ht="20.100000000000001" customHeight="1">
      <c r="A264" s="223"/>
    </row>
    <row r="265" spans="1:1" ht="20.100000000000001" customHeight="1">
      <c r="A265" s="223"/>
    </row>
    <row r="266" spans="1:1" ht="20.100000000000001" customHeight="1">
      <c r="A266" s="223"/>
    </row>
    <row r="267" spans="1:1" ht="20.100000000000001" customHeight="1">
      <c r="A267" s="223"/>
    </row>
    <row r="268" spans="1:1" ht="20.100000000000001" customHeight="1">
      <c r="A268" s="223"/>
    </row>
    <row r="269" spans="1:1" ht="20.100000000000001" customHeight="1">
      <c r="A269" s="223"/>
    </row>
    <row r="270" spans="1:1" ht="20.100000000000001" customHeight="1">
      <c r="A270" s="223"/>
    </row>
    <row r="271" spans="1:1" ht="20.100000000000001" customHeight="1">
      <c r="A271" s="223"/>
    </row>
    <row r="272" spans="1:1" ht="20.100000000000001" customHeight="1">
      <c r="A272" s="223"/>
    </row>
    <row r="273" spans="1:1" ht="20.100000000000001" customHeight="1">
      <c r="A273" s="223"/>
    </row>
    <row r="274" spans="1:1" ht="20.100000000000001" customHeight="1">
      <c r="A274" s="223"/>
    </row>
    <row r="275" spans="1:1" ht="20.100000000000001" customHeight="1">
      <c r="A275" s="223"/>
    </row>
    <row r="276" spans="1:1" ht="20.100000000000001" customHeight="1">
      <c r="A276" s="223"/>
    </row>
    <row r="277" spans="1:1" ht="20.100000000000001" customHeight="1">
      <c r="A277" s="223"/>
    </row>
    <row r="278" spans="1:1" ht="20.100000000000001" customHeight="1">
      <c r="A278" s="223"/>
    </row>
    <row r="279" spans="1:1" ht="20.100000000000001" customHeight="1">
      <c r="A279" s="223"/>
    </row>
    <row r="280" spans="1:1" ht="20.100000000000001" customHeight="1">
      <c r="A280" s="223"/>
    </row>
    <row r="281" spans="1:1" ht="20.100000000000001" customHeight="1">
      <c r="A281" s="223"/>
    </row>
    <row r="282" spans="1:1" ht="20.100000000000001" customHeight="1">
      <c r="A282" s="223"/>
    </row>
    <row r="283" spans="1:1" ht="20.100000000000001" customHeight="1">
      <c r="A283" s="223"/>
    </row>
    <row r="284" spans="1:1" ht="20.100000000000001" customHeight="1">
      <c r="A284" s="223"/>
    </row>
    <row r="285" spans="1:1" ht="20.100000000000001" customHeight="1">
      <c r="A285" s="223"/>
    </row>
    <row r="286" spans="1:1" ht="20.100000000000001" customHeight="1">
      <c r="A286" s="223"/>
    </row>
    <row r="287" spans="1:1" ht="20.100000000000001" customHeight="1">
      <c r="A287" s="223"/>
    </row>
    <row r="288" spans="1:1" ht="20.100000000000001" customHeight="1">
      <c r="A288" s="223"/>
    </row>
    <row r="289" spans="1:1" ht="20.100000000000001" customHeight="1">
      <c r="A289" s="223"/>
    </row>
    <row r="290" spans="1:1" ht="20.100000000000001" customHeight="1">
      <c r="A290" s="223"/>
    </row>
    <row r="291" spans="1:1" ht="20.100000000000001" customHeight="1">
      <c r="A291" s="223"/>
    </row>
    <row r="292" spans="1:1" ht="20.100000000000001" customHeight="1">
      <c r="A292" s="223"/>
    </row>
    <row r="293" spans="1:1" ht="20.100000000000001" customHeight="1">
      <c r="A293" s="223"/>
    </row>
    <row r="294" spans="1:1" ht="20.100000000000001" customHeight="1">
      <c r="A294" s="223"/>
    </row>
    <row r="295" spans="1:1" ht="20.100000000000001" customHeight="1">
      <c r="A295" s="223"/>
    </row>
    <row r="296" spans="1:1" ht="20.100000000000001" customHeight="1">
      <c r="A296" s="223"/>
    </row>
    <row r="297" spans="1:1" ht="20.100000000000001" customHeight="1">
      <c r="A297" s="223"/>
    </row>
    <row r="298" spans="1:1" ht="20.100000000000001" customHeight="1">
      <c r="A298" s="223"/>
    </row>
    <row r="299" spans="1:1" ht="20.100000000000001" customHeight="1">
      <c r="A299" s="223"/>
    </row>
    <row r="300" spans="1:1" ht="20.100000000000001" customHeight="1">
      <c r="A300" s="223"/>
    </row>
    <row r="301" spans="1:1" ht="20.100000000000001" customHeight="1">
      <c r="A301" s="223"/>
    </row>
    <row r="302" spans="1:1" ht="20.100000000000001" customHeight="1">
      <c r="A302" s="223"/>
    </row>
    <row r="303" spans="1:1" ht="20.100000000000001" customHeight="1">
      <c r="A303" s="223"/>
    </row>
    <row r="304" spans="1:1" ht="20.100000000000001" customHeight="1">
      <c r="A304" s="223"/>
    </row>
    <row r="305" spans="1:1" ht="20.100000000000001" customHeight="1">
      <c r="A305" s="223"/>
    </row>
    <row r="306" spans="1:1" ht="20.100000000000001" customHeight="1">
      <c r="A306" s="223"/>
    </row>
    <row r="307" spans="1:1" ht="20.100000000000001" customHeight="1">
      <c r="A307" s="223"/>
    </row>
    <row r="308" spans="1:1" ht="20.100000000000001" customHeight="1">
      <c r="A308" s="223"/>
    </row>
    <row r="309" spans="1:1" ht="20.100000000000001" customHeight="1">
      <c r="A309" s="223"/>
    </row>
    <row r="310" spans="1:1" ht="20.100000000000001" customHeight="1">
      <c r="A310" s="223"/>
    </row>
    <row r="311" spans="1:1" ht="20.100000000000001" customHeight="1">
      <c r="A311" s="223"/>
    </row>
    <row r="312" spans="1:1" ht="20.100000000000001" customHeight="1">
      <c r="A312" s="223"/>
    </row>
    <row r="313" spans="1:1" ht="20.100000000000001" customHeight="1">
      <c r="A313" s="223"/>
    </row>
    <row r="314" spans="1:1" ht="20.100000000000001" customHeight="1">
      <c r="A314" s="223"/>
    </row>
    <row r="315" spans="1:1" ht="20.100000000000001" customHeight="1">
      <c r="A315" s="223"/>
    </row>
    <row r="316" spans="1:1" ht="20.100000000000001" customHeight="1">
      <c r="A316" s="223"/>
    </row>
    <row r="317" spans="1:1" ht="20.100000000000001" customHeight="1">
      <c r="A317" s="223"/>
    </row>
    <row r="318" spans="1:1" ht="20.100000000000001" customHeight="1">
      <c r="A318" s="223"/>
    </row>
    <row r="319" spans="1:1" ht="20.100000000000001" customHeight="1">
      <c r="A319" s="223"/>
    </row>
    <row r="320" spans="1:1" ht="20.100000000000001" customHeight="1">
      <c r="A320" s="223"/>
    </row>
    <row r="321" spans="1:1" ht="20.100000000000001" customHeight="1">
      <c r="A321" s="223"/>
    </row>
    <row r="322" spans="1:1" ht="20.100000000000001" customHeight="1">
      <c r="A322" s="223"/>
    </row>
    <row r="323" spans="1:1" ht="20.100000000000001" customHeight="1">
      <c r="A323" s="223"/>
    </row>
    <row r="324" spans="1:1" ht="20.100000000000001" customHeight="1">
      <c r="A324" s="223"/>
    </row>
    <row r="325" spans="1:1" ht="20.100000000000001" customHeight="1">
      <c r="A325" s="223"/>
    </row>
    <row r="326" spans="1:1" ht="20.100000000000001" customHeight="1">
      <c r="A326" s="223"/>
    </row>
    <row r="327" spans="1:1" ht="20.100000000000001" customHeight="1">
      <c r="A327" s="223"/>
    </row>
    <row r="328" spans="1:1" ht="20.100000000000001" customHeight="1">
      <c r="A328" s="223"/>
    </row>
    <row r="329" spans="1:1" ht="20.100000000000001" customHeight="1">
      <c r="A329" s="223"/>
    </row>
    <row r="330" spans="1:1" ht="20.100000000000001" customHeight="1">
      <c r="A330" s="223"/>
    </row>
    <row r="331" spans="1:1" ht="20.100000000000001" customHeight="1">
      <c r="A331" s="223"/>
    </row>
    <row r="332" spans="1:1" ht="20.100000000000001" customHeight="1">
      <c r="A332" s="223"/>
    </row>
    <row r="333" spans="1:1" ht="20.100000000000001" customHeight="1">
      <c r="A333" s="223"/>
    </row>
    <row r="334" spans="1:1" ht="20.100000000000001" customHeight="1">
      <c r="A334" s="223"/>
    </row>
    <row r="335" spans="1:1" ht="20.100000000000001" customHeight="1">
      <c r="A335" s="223"/>
    </row>
    <row r="336" spans="1:1" ht="20.100000000000001" customHeight="1">
      <c r="A336" s="223"/>
    </row>
    <row r="337" spans="1:1" ht="20.100000000000001" customHeight="1">
      <c r="A337" s="223"/>
    </row>
    <row r="338" spans="1:1" ht="20.100000000000001" customHeight="1">
      <c r="A338" s="223"/>
    </row>
    <row r="339" spans="1:1" ht="20.100000000000001" customHeight="1">
      <c r="A339" s="223"/>
    </row>
    <row r="340" spans="1:1" ht="20.100000000000001" customHeight="1">
      <c r="A340" s="223"/>
    </row>
    <row r="341" spans="1:1" ht="20.100000000000001" customHeight="1">
      <c r="A341" s="223"/>
    </row>
    <row r="342" spans="1:1" ht="20.100000000000001" customHeight="1">
      <c r="A342" s="223"/>
    </row>
    <row r="343" spans="1:1" ht="20.100000000000001" customHeight="1">
      <c r="A343" s="223"/>
    </row>
    <row r="344" spans="1:1" ht="20.100000000000001" customHeight="1">
      <c r="A344" s="223"/>
    </row>
    <row r="345" spans="1:1" ht="20.100000000000001" customHeight="1">
      <c r="A345" s="223"/>
    </row>
    <row r="346" spans="1:1" ht="20.100000000000001" customHeight="1">
      <c r="A346" s="223"/>
    </row>
    <row r="347" spans="1:1" ht="20.100000000000001" customHeight="1">
      <c r="A347" s="223"/>
    </row>
    <row r="348" spans="1:1" ht="20.100000000000001" customHeight="1">
      <c r="A348" s="223"/>
    </row>
    <row r="349" spans="1:1" ht="20.100000000000001" customHeight="1">
      <c r="A349" s="223"/>
    </row>
    <row r="350" spans="1:1" ht="20.100000000000001" customHeight="1">
      <c r="A350" s="223"/>
    </row>
    <row r="351" spans="1:1" ht="20.100000000000001" customHeight="1">
      <c r="A351" s="223"/>
    </row>
    <row r="352" spans="1:1" ht="20.100000000000001" customHeight="1">
      <c r="A352" s="223"/>
    </row>
    <row r="353" spans="1:1" ht="20.100000000000001" customHeight="1">
      <c r="A353" s="223"/>
    </row>
    <row r="354" spans="1:1" ht="20.100000000000001" customHeight="1">
      <c r="A354" s="223"/>
    </row>
    <row r="355" spans="1:1" ht="20.100000000000001" customHeight="1">
      <c r="A355" s="223"/>
    </row>
    <row r="356" spans="1:1" ht="20.100000000000001" customHeight="1">
      <c r="A356" s="223"/>
    </row>
    <row r="357" spans="1:1" ht="20.100000000000001" customHeight="1">
      <c r="A357" s="223"/>
    </row>
    <row r="358" spans="1:1" ht="20.100000000000001" customHeight="1">
      <c r="A358" s="223"/>
    </row>
    <row r="359" spans="1:1" ht="20.100000000000001" customHeight="1">
      <c r="A359" s="223"/>
    </row>
    <row r="360" spans="1:1" ht="20.100000000000001" customHeight="1">
      <c r="A360" s="223"/>
    </row>
    <row r="361" spans="1:1" ht="20.100000000000001" customHeight="1">
      <c r="A361" s="223"/>
    </row>
    <row r="362" spans="1:1" ht="20.100000000000001" customHeight="1">
      <c r="A362" s="223"/>
    </row>
    <row r="363" spans="1:1" ht="20.100000000000001" customHeight="1">
      <c r="A363" s="223"/>
    </row>
    <row r="364" spans="1:1" ht="20.100000000000001" customHeight="1">
      <c r="A364" s="223"/>
    </row>
    <row r="365" spans="1:1" ht="20.100000000000001" customHeight="1">
      <c r="A365" s="223"/>
    </row>
    <row r="366" spans="1:1" ht="20.100000000000001" customHeight="1">
      <c r="A366" s="223"/>
    </row>
    <row r="367" spans="1:1" ht="20.100000000000001" customHeight="1">
      <c r="A367" s="223"/>
    </row>
    <row r="368" spans="1:1" ht="20.100000000000001" customHeight="1">
      <c r="A368" s="223"/>
    </row>
    <row r="369" spans="1:1" ht="20.100000000000001" customHeight="1">
      <c r="A369" s="223"/>
    </row>
    <row r="370" spans="1:1" ht="20.100000000000001" customHeight="1">
      <c r="A370" s="223"/>
    </row>
    <row r="371" spans="1:1" ht="20.100000000000001" customHeight="1">
      <c r="A371" s="223"/>
    </row>
    <row r="372" spans="1:1" ht="20.100000000000001" customHeight="1">
      <c r="A372" s="223"/>
    </row>
    <row r="373" spans="1:1" ht="20.100000000000001" customHeight="1">
      <c r="A373" s="223"/>
    </row>
    <row r="374" spans="1:1" ht="20.100000000000001" customHeight="1">
      <c r="A374" s="223"/>
    </row>
    <row r="375" spans="1:1" ht="20.100000000000001" customHeight="1">
      <c r="A375" s="223"/>
    </row>
    <row r="376" spans="1:1" ht="20.100000000000001" customHeight="1">
      <c r="A376" s="223"/>
    </row>
    <row r="377" spans="1:1" ht="20.100000000000001" customHeight="1">
      <c r="A377" s="223"/>
    </row>
    <row r="378" spans="1:1" ht="20.100000000000001" customHeight="1">
      <c r="A378" s="223"/>
    </row>
    <row r="379" spans="1:1" ht="20.100000000000001" customHeight="1">
      <c r="A379" s="223"/>
    </row>
    <row r="380" spans="1:1" ht="20.100000000000001" customHeight="1">
      <c r="A380" s="223"/>
    </row>
    <row r="381" spans="1:1" ht="20.100000000000001" customHeight="1">
      <c r="A381" s="223"/>
    </row>
    <row r="382" spans="1:1" ht="20.100000000000001" customHeight="1">
      <c r="A382" s="223"/>
    </row>
    <row r="383" spans="1:1" ht="20.100000000000001" customHeight="1">
      <c r="A383" s="223"/>
    </row>
    <row r="384" spans="1:1" ht="20.100000000000001" customHeight="1">
      <c r="A384" s="223"/>
    </row>
    <row r="385" spans="1:1" ht="20.100000000000001" customHeight="1">
      <c r="A385" s="223"/>
    </row>
    <row r="386" spans="1:1" ht="20.100000000000001" customHeight="1">
      <c r="A386" s="223"/>
    </row>
    <row r="387" spans="1:1" ht="20.100000000000001" customHeight="1">
      <c r="A387" s="223"/>
    </row>
    <row r="388" spans="1:1" ht="20.100000000000001" customHeight="1">
      <c r="A388" s="223"/>
    </row>
    <row r="389" spans="1:1" ht="20.100000000000001" customHeight="1">
      <c r="A389" s="223"/>
    </row>
    <row r="390" spans="1:1" ht="20.100000000000001" customHeight="1">
      <c r="A390" s="223"/>
    </row>
    <row r="391" spans="1:1" ht="20.100000000000001" customHeight="1">
      <c r="A391" s="223"/>
    </row>
    <row r="392" spans="1:1" ht="20.100000000000001" customHeight="1">
      <c r="A392" s="223"/>
    </row>
    <row r="393" spans="1:1" ht="20.100000000000001" customHeight="1">
      <c r="A393" s="223"/>
    </row>
    <row r="394" spans="1:1" ht="20.100000000000001" customHeight="1">
      <c r="A394" s="223"/>
    </row>
    <row r="395" spans="1:1" ht="20.100000000000001" customHeight="1">
      <c r="A395" s="223"/>
    </row>
    <row r="396" spans="1:1" ht="20.100000000000001" customHeight="1">
      <c r="A396" s="223"/>
    </row>
    <row r="397" spans="1:1" ht="20.100000000000001" customHeight="1">
      <c r="A397" s="223"/>
    </row>
    <row r="398" spans="1:1" ht="20.100000000000001" customHeight="1">
      <c r="A398" s="223"/>
    </row>
    <row r="399" spans="1:1" ht="20.100000000000001" customHeight="1">
      <c r="A399" s="223"/>
    </row>
    <row r="400" spans="1:1" ht="20.100000000000001" customHeight="1">
      <c r="A400" s="223"/>
    </row>
    <row r="401" spans="1:1" ht="20.100000000000001" customHeight="1">
      <c r="A401" s="223"/>
    </row>
    <row r="402" spans="1:1" ht="20.100000000000001" customHeight="1">
      <c r="A402" s="223"/>
    </row>
    <row r="403" spans="1:1" ht="20.100000000000001" customHeight="1">
      <c r="A403" s="223"/>
    </row>
    <row r="404" spans="1:1" ht="20.100000000000001" customHeight="1">
      <c r="A404" s="223"/>
    </row>
    <row r="405" spans="1:1" ht="20.100000000000001" customHeight="1">
      <c r="A405" s="223"/>
    </row>
    <row r="406" spans="1:1" ht="20.100000000000001" customHeight="1">
      <c r="A406" s="223"/>
    </row>
    <row r="407" spans="1:1" ht="20.100000000000001" customHeight="1">
      <c r="A407" s="223"/>
    </row>
    <row r="408" spans="1:1" ht="20.100000000000001" customHeight="1">
      <c r="A408" s="223"/>
    </row>
    <row r="409" spans="1:1" ht="20.100000000000001" customHeight="1">
      <c r="A409" s="223"/>
    </row>
    <row r="410" spans="1:1" ht="20.100000000000001" customHeight="1">
      <c r="A410" s="223"/>
    </row>
    <row r="411" spans="1:1" ht="20.100000000000001" customHeight="1">
      <c r="A411" s="223"/>
    </row>
    <row r="412" spans="1:1" ht="20.100000000000001" customHeight="1">
      <c r="A412" s="223"/>
    </row>
    <row r="413" spans="1:1" ht="20.100000000000001" customHeight="1">
      <c r="A413" s="223"/>
    </row>
    <row r="414" spans="1:1" ht="20.100000000000001" customHeight="1">
      <c r="A414" s="223"/>
    </row>
    <row r="415" spans="1:1" ht="20.100000000000001" customHeight="1">
      <c r="A415" s="223"/>
    </row>
    <row r="416" spans="1:1" ht="20.100000000000001" customHeight="1">
      <c r="A416" s="223"/>
    </row>
    <row r="417" spans="1:1" ht="20.100000000000001" customHeight="1">
      <c r="A417" s="223"/>
    </row>
    <row r="418" spans="1:1" ht="20.100000000000001" customHeight="1">
      <c r="A418" s="223"/>
    </row>
    <row r="419" spans="1:1" ht="20.100000000000001" customHeight="1">
      <c r="A419" s="223"/>
    </row>
    <row r="420" spans="1:1" ht="20.100000000000001" customHeight="1">
      <c r="A420" s="223"/>
    </row>
    <row r="421" spans="1:1" ht="20.100000000000001" customHeight="1">
      <c r="A421" s="223"/>
    </row>
    <row r="422" spans="1:1" ht="20.100000000000001" customHeight="1">
      <c r="A422" s="223"/>
    </row>
    <row r="423" spans="1:1" ht="20.100000000000001" customHeight="1">
      <c r="A423" s="223"/>
    </row>
    <row r="424" spans="1:1" ht="20.100000000000001" customHeight="1">
      <c r="A424" s="223"/>
    </row>
    <row r="425" spans="1:1" ht="20.100000000000001" customHeight="1">
      <c r="A425" s="223"/>
    </row>
    <row r="426" spans="1:1" ht="20.100000000000001" customHeight="1">
      <c r="A426" s="223"/>
    </row>
    <row r="427" spans="1:1" ht="20.100000000000001" customHeight="1">
      <c r="A427" s="223"/>
    </row>
    <row r="428" spans="1:1" ht="20.100000000000001" customHeight="1">
      <c r="A428" s="223"/>
    </row>
    <row r="429" spans="1:1" ht="20.100000000000001" customHeight="1">
      <c r="A429" s="223"/>
    </row>
    <row r="430" spans="1:1" ht="20.100000000000001" customHeight="1">
      <c r="A430" s="223"/>
    </row>
    <row r="431" spans="1:1" ht="20.100000000000001" customHeight="1">
      <c r="A431" s="223"/>
    </row>
    <row r="432" spans="1:1" ht="20.100000000000001" customHeight="1">
      <c r="A432" s="223"/>
    </row>
    <row r="433" spans="1:1" ht="20.100000000000001" customHeight="1">
      <c r="A433" s="223"/>
    </row>
    <row r="434" spans="1:1" ht="20.100000000000001" customHeight="1">
      <c r="A434" s="223"/>
    </row>
    <row r="435" spans="1:1" ht="20.100000000000001" customHeight="1">
      <c r="A435" s="223"/>
    </row>
    <row r="436" spans="1:1" ht="20.100000000000001" customHeight="1">
      <c r="A436" s="223"/>
    </row>
    <row r="437" spans="1:1" ht="20.100000000000001" customHeight="1">
      <c r="A437" s="223"/>
    </row>
    <row r="438" spans="1:1" ht="20.100000000000001" customHeight="1">
      <c r="A438" s="223"/>
    </row>
    <row r="439" spans="1:1" ht="20.100000000000001" customHeight="1">
      <c r="A439" s="223"/>
    </row>
    <row r="440" spans="1:1" ht="20.100000000000001" customHeight="1">
      <c r="A440" s="223"/>
    </row>
    <row r="441" spans="1:1" ht="20.100000000000001" customHeight="1">
      <c r="A441" s="223"/>
    </row>
    <row r="442" spans="1:1" ht="20.100000000000001" customHeight="1">
      <c r="A442" s="223"/>
    </row>
    <row r="443" spans="1:1" ht="20.100000000000001" customHeight="1">
      <c r="A443" s="223"/>
    </row>
    <row r="444" spans="1:1" ht="20.100000000000001" customHeight="1">
      <c r="A444" s="223"/>
    </row>
    <row r="445" spans="1:1" ht="20.100000000000001" customHeight="1">
      <c r="A445" s="223"/>
    </row>
    <row r="446" spans="1:1" ht="20.100000000000001" customHeight="1">
      <c r="A446" s="223"/>
    </row>
    <row r="447" spans="1:1" ht="20.100000000000001" customHeight="1">
      <c r="A447" s="223"/>
    </row>
    <row r="448" spans="1:1" ht="20.100000000000001" customHeight="1">
      <c r="A448" s="223"/>
    </row>
    <row r="449" spans="1:1" ht="20.100000000000001" customHeight="1">
      <c r="A449" s="223"/>
    </row>
    <row r="450" spans="1:1" ht="20.100000000000001" customHeight="1">
      <c r="A450" s="223"/>
    </row>
    <row r="451" spans="1:1" ht="20.100000000000001" customHeight="1">
      <c r="A451" s="223"/>
    </row>
    <row r="452" spans="1:1" ht="20.100000000000001" customHeight="1">
      <c r="A452" s="223"/>
    </row>
    <row r="453" spans="1:1" ht="20.100000000000001" customHeight="1">
      <c r="A453" s="223"/>
    </row>
    <row r="454" spans="1:1" ht="20.100000000000001" customHeight="1">
      <c r="A454" s="223"/>
    </row>
    <row r="455" spans="1:1" ht="20.100000000000001" customHeight="1">
      <c r="A455" s="223"/>
    </row>
    <row r="456" spans="1:1" ht="20.100000000000001" customHeight="1">
      <c r="A456" s="223"/>
    </row>
    <row r="457" spans="1:1" ht="20.100000000000001" customHeight="1">
      <c r="A457" s="223"/>
    </row>
    <row r="458" spans="1:1" ht="20.100000000000001" customHeight="1">
      <c r="A458" s="223"/>
    </row>
    <row r="459" spans="1:1" ht="20.100000000000001" customHeight="1">
      <c r="A459" s="223"/>
    </row>
    <row r="460" spans="1:1" ht="20.100000000000001" customHeight="1">
      <c r="A460" s="223"/>
    </row>
    <row r="461" spans="1:1" ht="20.100000000000001" customHeight="1">
      <c r="A461" s="223"/>
    </row>
    <row r="462" spans="1:1" ht="20.100000000000001" customHeight="1">
      <c r="A462" s="223"/>
    </row>
    <row r="463" spans="1:1" ht="20.100000000000001" customHeight="1">
      <c r="A463" s="223"/>
    </row>
    <row r="464" spans="1:1" ht="20.100000000000001" customHeight="1">
      <c r="A464" s="223"/>
    </row>
    <row r="465" spans="1:1" ht="20.100000000000001" customHeight="1">
      <c r="A465" s="223"/>
    </row>
    <row r="466" spans="1:1" ht="20.100000000000001" customHeight="1">
      <c r="A466" s="223"/>
    </row>
    <row r="467" spans="1:1" ht="20.100000000000001" customHeight="1">
      <c r="A467" s="223"/>
    </row>
    <row r="468" spans="1:1" ht="20.100000000000001" customHeight="1">
      <c r="A468" s="223"/>
    </row>
    <row r="469" spans="1:1" ht="20.100000000000001" customHeight="1">
      <c r="A469" s="223"/>
    </row>
    <row r="470" spans="1:1" ht="20.100000000000001" customHeight="1">
      <c r="A470" s="223"/>
    </row>
    <row r="471" spans="1:1" ht="20.100000000000001" customHeight="1">
      <c r="A471" s="223"/>
    </row>
    <row r="472" spans="1:1" ht="20.100000000000001" customHeight="1">
      <c r="A472" s="223"/>
    </row>
    <row r="473" spans="1:1" ht="20.100000000000001" customHeight="1">
      <c r="A473" s="223"/>
    </row>
    <row r="474" spans="1:1" ht="20.100000000000001" customHeight="1">
      <c r="A474" s="223"/>
    </row>
    <row r="475" spans="1:1" ht="20.100000000000001" customHeight="1">
      <c r="A475" s="223"/>
    </row>
    <row r="476" spans="1:1" ht="20.100000000000001" customHeight="1">
      <c r="A476" s="223"/>
    </row>
    <row r="477" spans="1:1" ht="20.100000000000001" customHeight="1">
      <c r="A477" s="223"/>
    </row>
    <row r="478" spans="1:1" ht="20.100000000000001" customHeight="1">
      <c r="A478" s="223"/>
    </row>
    <row r="479" spans="1:1" ht="20.100000000000001" customHeight="1">
      <c r="A479" s="223"/>
    </row>
    <row r="480" spans="1:1" ht="20.100000000000001" customHeight="1">
      <c r="A480" s="223"/>
    </row>
    <row r="481" spans="1:1" ht="20.100000000000001" customHeight="1">
      <c r="A481" s="223"/>
    </row>
    <row r="482" spans="1:1" ht="20.100000000000001" customHeight="1">
      <c r="A482" s="223"/>
    </row>
    <row r="483" spans="1:1" ht="20.100000000000001" customHeight="1">
      <c r="A483" s="223"/>
    </row>
    <row r="484" spans="1:1" ht="20.100000000000001" customHeight="1">
      <c r="A484" s="223"/>
    </row>
    <row r="485" spans="1:1" ht="20.100000000000001" customHeight="1">
      <c r="A485" s="223"/>
    </row>
    <row r="486" spans="1:1" ht="20.100000000000001" customHeight="1">
      <c r="A486" s="223"/>
    </row>
    <row r="487" spans="1:1" ht="20.100000000000001" customHeight="1">
      <c r="A487" s="223"/>
    </row>
    <row r="488" spans="1:1" ht="20.100000000000001" customHeight="1">
      <c r="A488" s="223"/>
    </row>
    <row r="489" spans="1:1" ht="20.100000000000001" customHeight="1">
      <c r="A489" s="223"/>
    </row>
    <row r="490" spans="1:1" ht="20.100000000000001" customHeight="1">
      <c r="A490" s="223"/>
    </row>
    <row r="491" spans="1:1" ht="20.100000000000001" customHeight="1">
      <c r="A491" s="223"/>
    </row>
    <row r="492" spans="1:1" ht="20.100000000000001" customHeight="1">
      <c r="A492" s="223"/>
    </row>
    <row r="493" spans="1:1" ht="20.100000000000001" customHeight="1">
      <c r="A493" s="223"/>
    </row>
    <row r="494" spans="1:1" ht="20.100000000000001" customHeight="1">
      <c r="A494" s="223"/>
    </row>
    <row r="495" spans="1:1" ht="20.100000000000001" customHeight="1">
      <c r="A495" s="223"/>
    </row>
    <row r="496" spans="1:1" ht="20.100000000000001" customHeight="1">
      <c r="A496" s="223"/>
    </row>
    <row r="497" spans="1:1" ht="20.100000000000001" customHeight="1">
      <c r="A497" s="223"/>
    </row>
    <row r="498" spans="1:1" ht="20.100000000000001" customHeight="1">
      <c r="A498" s="223"/>
    </row>
    <row r="499" spans="1:1" ht="20.100000000000001" customHeight="1">
      <c r="A499" s="223"/>
    </row>
    <row r="500" spans="1:1" ht="20.100000000000001" customHeight="1">
      <c r="A500" s="223"/>
    </row>
    <row r="501" spans="1:1" ht="20.100000000000001" customHeight="1">
      <c r="A501" s="223"/>
    </row>
    <row r="502" spans="1:1" ht="20.100000000000001" customHeight="1">
      <c r="A502" s="223"/>
    </row>
    <row r="503" spans="1:1" ht="20.100000000000001" customHeight="1">
      <c r="A503" s="223"/>
    </row>
    <row r="504" spans="1:1" ht="20.100000000000001" customHeight="1">
      <c r="A504" s="223"/>
    </row>
    <row r="505" spans="1:1" ht="20.100000000000001" customHeight="1">
      <c r="A505" s="223"/>
    </row>
    <row r="506" spans="1:1" ht="20.100000000000001" customHeight="1">
      <c r="A506" s="223"/>
    </row>
    <row r="507" spans="1:1" ht="20.100000000000001" customHeight="1">
      <c r="A507" s="223"/>
    </row>
    <row r="508" spans="1:1" ht="20.100000000000001" customHeight="1">
      <c r="A508" s="223"/>
    </row>
    <row r="509" spans="1:1" ht="20.100000000000001" customHeight="1">
      <c r="A509" s="223"/>
    </row>
    <row r="510" spans="1:1" ht="20.100000000000001" customHeight="1">
      <c r="A510" s="223"/>
    </row>
    <row r="511" spans="1:1" ht="20.100000000000001" customHeight="1">
      <c r="A511" s="223"/>
    </row>
    <row r="512" spans="1:1" ht="20.100000000000001" customHeight="1">
      <c r="A512" s="223"/>
    </row>
    <row r="513" spans="1:1" ht="20.100000000000001" customHeight="1">
      <c r="A513" s="223"/>
    </row>
    <row r="514" spans="1:1" ht="20.100000000000001" customHeight="1">
      <c r="A514" s="223"/>
    </row>
    <row r="515" spans="1:1" ht="20.100000000000001" customHeight="1">
      <c r="A515" s="223"/>
    </row>
    <row r="516" spans="1:1" ht="20.100000000000001" customHeight="1">
      <c r="A516" s="223"/>
    </row>
    <row r="517" spans="1:1" ht="20.100000000000001" customHeight="1">
      <c r="A517" s="223"/>
    </row>
    <row r="518" spans="1:1" ht="20.100000000000001" customHeight="1">
      <c r="A518" s="223"/>
    </row>
    <row r="519" spans="1:1" ht="20.100000000000001" customHeight="1">
      <c r="A519" s="223"/>
    </row>
    <row r="520" spans="1:1" ht="20.100000000000001" customHeight="1">
      <c r="A520" s="223"/>
    </row>
    <row r="521" spans="1:1" ht="20.100000000000001" customHeight="1">
      <c r="A521" s="223"/>
    </row>
    <row r="522" spans="1:1" ht="20.100000000000001" customHeight="1">
      <c r="A522" s="223"/>
    </row>
    <row r="523" spans="1:1" ht="20.100000000000001" customHeight="1">
      <c r="A523" s="223"/>
    </row>
    <row r="524" spans="1:1" ht="20.100000000000001" customHeight="1">
      <c r="A524" s="223"/>
    </row>
    <row r="525" spans="1:1" ht="20.100000000000001" customHeight="1">
      <c r="A525" s="223"/>
    </row>
    <row r="526" spans="1:1" ht="20.100000000000001" customHeight="1">
      <c r="A526" s="223"/>
    </row>
    <row r="527" spans="1:1" ht="20.100000000000001" customHeight="1">
      <c r="A527" s="223"/>
    </row>
    <row r="528" spans="1:1" ht="20.100000000000001" customHeight="1">
      <c r="A528" s="223"/>
    </row>
    <row r="529" spans="1:1" ht="20.100000000000001" customHeight="1">
      <c r="A529" s="223"/>
    </row>
    <row r="530" spans="1:1" ht="20.100000000000001" customHeight="1">
      <c r="A530" s="223"/>
    </row>
    <row r="531" spans="1:1" ht="20.100000000000001" customHeight="1">
      <c r="A531" s="223"/>
    </row>
    <row r="532" spans="1:1" ht="20.100000000000001" customHeight="1">
      <c r="A532" s="223"/>
    </row>
    <row r="533" spans="1:1" ht="20.100000000000001" customHeight="1">
      <c r="A533" s="223"/>
    </row>
    <row r="534" spans="1:1" ht="20.100000000000001" customHeight="1">
      <c r="A534" s="223"/>
    </row>
    <row r="535" spans="1:1" ht="20.100000000000001" customHeight="1">
      <c r="A535" s="223"/>
    </row>
    <row r="536" spans="1:1" ht="20.100000000000001" customHeight="1">
      <c r="A536" s="223"/>
    </row>
    <row r="537" spans="1:1" ht="20.100000000000001" customHeight="1">
      <c r="A537" s="223"/>
    </row>
    <row r="538" spans="1:1" ht="20.100000000000001" customHeight="1">
      <c r="A538" s="223"/>
    </row>
    <row r="539" spans="1:1" ht="20.100000000000001" customHeight="1">
      <c r="A539" s="223"/>
    </row>
    <row r="540" spans="1:1" ht="20.100000000000001" customHeight="1">
      <c r="A540" s="223"/>
    </row>
    <row r="541" spans="1:1" ht="20.100000000000001" customHeight="1">
      <c r="A541" s="223"/>
    </row>
    <row r="542" spans="1:1" ht="20.100000000000001" customHeight="1">
      <c r="A542" s="223"/>
    </row>
    <row r="543" spans="1:1" ht="20.100000000000001" customHeight="1">
      <c r="A543" s="223"/>
    </row>
    <row r="544" spans="1:1" ht="20.100000000000001" customHeight="1">
      <c r="A544" s="223"/>
    </row>
    <row r="545" spans="1:1" ht="20.100000000000001" customHeight="1">
      <c r="A545" s="223"/>
    </row>
    <row r="546" spans="1:1" ht="20.100000000000001" customHeight="1">
      <c r="A546" s="223"/>
    </row>
    <row r="547" spans="1:1" ht="20.100000000000001" customHeight="1">
      <c r="A547" s="223"/>
    </row>
    <row r="548" spans="1:1" ht="20.100000000000001" customHeight="1">
      <c r="A548" s="223"/>
    </row>
    <row r="549" spans="1:1" ht="20.100000000000001" customHeight="1">
      <c r="A549" s="223"/>
    </row>
    <row r="550" spans="1:1" ht="20.100000000000001" customHeight="1">
      <c r="A550" s="223"/>
    </row>
    <row r="551" spans="1:1" ht="20.100000000000001" customHeight="1">
      <c r="A551" s="223"/>
    </row>
    <row r="552" spans="1:1" ht="20.100000000000001" customHeight="1">
      <c r="A552" s="223"/>
    </row>
    <row r="553" spans="1:1" ht="20.100000000000001" customHeight="1">
      <c r="A553" s="223"/>
    </row>
    <row r="554" spans="1:1" ht="20.100000000000001" customHeight="1">
      <c r="A554" s="223"/>
    </row>
    <row r="555" spans="1:1" ht="20.100000000000001" customHeight="1">
      <c r="A555" s="223"/>
    </row>
    <row r="556" spans="1:1" ht="20.100000000000001" customHeight="1">
      <c r="A556" s="223"/>
    </row>
    <row r="557" spans="1:1" ht="20.100000000000001" customHeight="1">
      <c r="A557" s="223"/>
    </row>
    <row r="558" spans="1:1" ht="20.100000000000001" customHeight="1">
      <c r="A558" s="223"/>
    </row>
    <row r="559" spans="1:1" ht="20.100000000000001" customHeight="1">
      <c r="A559" s="223"/>
    </row>
    <row r="560" spans="1:1" ht="20.100000000000001" customHeight="1">
      <c r="A560" s="223"/>
    </row>
    <row r="561" spans="1:1" ht="20.100000000000001" customHeight="1">
      <c r="A561" s="223"/>
    </row>
    <row r="562" spans="1:1" ht="20.100000000000001" customHeight="1">
      <c r="A562" s="223"/>
    </row>
    <row r="563" spans="1:1" ht="20.100000000000001" customHeight="1">
      <c r="A563" s="223"/>
    </row>
    <row r="564" spans="1:1" ht="20.100000000000001" customHeight="1">
      <c r="A564" s="223"/>
    </row>
    <row r="565" spans="1:1" ht="20.100000000000001" customHeight="1">
      <c r="A565" s="223"/>
    </row>
    <row r="566" spans="1:1" ht="20.100000000000001" customHeight="1">
      <c r="A566" s="223"/>
    </row>
    <row r="567" spans="1:1" ht="20.100000000000001" customHeight="1">
      <c r="A567" s="223"/>
    </row>
    <row r="568" spans="1:1" ht="20.100000000000001" customHeight="1">
      <c r="A568" s="223"/>
    </row>
    <row r="569" spans="1:1" ht="20.100000000000001" customHeight="1">
      <c r="A569" s="223"/>
    </row>
    <row r="570" spans="1:1" ht="20.100000000000001" customHeight="1">
      <c r="A570" s="223"/>
    </row>
    <row r="571" spans="1:1" ht="20.100000000000001" customHeight="1">
      <c r="A571" s="223"/>
    </row>
    <row r="572" spans="1:1" ht="20.100000000000001" customHeight="1">
      <c r="A572" s="223"/>
    </row>
    <row r="573" spans="1:1" ht="20.100000000000001" customHeight="1">
      <c r="A573" s="223"/>
    </row>
    <row r="574" spans="1:1" ht="20.100000000000001" customHeight="1">
      <c r="A574" s="223"/>
    </row>
    <row r="575" spans="1:1" ht="20.100000000000001" customHeight="1">
      <c r="A575" s="223"/>
    </row>
    <row r="576" spans="1:1" ht="20.100000000000001" customHeight="1">
      <c r="A576" s="223"/>
    </row>
    <row r="577" spans="1:1" ht="20.100000000000001" customHeight="1">
      <c r="A577" s="223"/>
    </row>
    <row r="578" spans="1:1" ht="20.100000000000001" customHeight="1">
      <c r="A578" s="223"/>
    </row>
    <row r="579" spans="1:1" ht="20.100000000000001" customHeight="1">
      <c r="A579" s="223"/>
    </row>
    <row r="580" spans="1:1" ht="20.100000000000001" customHeight="1">
      <c r="A580" s="223"/>
    </row>
    <row r="581" spans="1:1" ht="20.100000000000001" customHeight="1">
      <c r="A581" s="223"/>
    </row>
    <row r="582" spans="1:1" ht="20.100000000000001" customHeight="1">
      <c r="A582" s="223"/>
    </row>
    <row r="583" spans="1:1" ht="20.100000000000001" customHeight="1">
      <c r="A583" s="223"/>
    </row>
    <row r="584" spans="1:1" ht="20.100000000000001" customHeight="1">
      <c r="A584" s="223"/>
    </row>
    <row r="585" spans="1:1" ht="20.100000000000001" customHeight="1">
      <c r="A585" s="223"/>
    </row>
    <row r="586" spans="1:1" ht="20.100000000000001" customHeight="1">
      <c r="A586" s="223"/>
    </row>
    <row r="587" spans="1:1" ht="20.100000000000001" customHeight="1">
      <c r="A587" s="223"/>
    </row>
    <row r="588" spans="1:1" ht="20.100000000000001" customHeight="1">
      <c r="A588" s="223"/>
    </row>
    <row r="589" spans="1:1" ht="20.100000000000001" customHeight="1">
      <c r="A589" s="223"/>
    </row>
    <row r="590" spans="1:1" ht="20.100000000000001" customHeight="1">
      <c r="A590" s="223"/>
    </row>
    <row r="591" spans="1:1" ht="20.100000000000001" customHeight="1">
      <c r="A591" s="223"/>
    </row>
    <row r="592" spans="1:1" ht="20.100000000000001" customHeight="1">
      <c r="A592" s="223"/>
    </row>
    <row r="593" spans="1:1" ht="20.100000000000001" customHeight="1">
      <c r="A593" s="223"/>
    </row>
    <row r="594" spans="1:1" ht="20.100000000000001" customHeight="1">
      <c r="A594" s="223"/>
    </row>
    <row r="595" spans="1:1" ht="20.100000000000001" customHeight="1">
      <c r="A595" s="223"/>
    </row>
    <row r="596" spans="1:1" ht="20.100000000000001" customHeight="1">
      <c r="A596" s="223"/>
    </row>
    <row r="597" spans="1:1" ht="20.100000000000001" customHeight="1">
      <c r="A597" s="223"/>
    </row>
    <row r="598" spans="1:1" ht="20.100000000000001" customHeight="1">
      <c r="A598" s="223"/>
    </row>
    <row r="599" spans="1:1" ht="20.100000000000001" customHeight="1">
      <c r="A599" s="223"/>
    </row>
    <row r="600" spans="1:1" ht="20.100000000000001" customHeight="1">
      <c r="A600" s="223"/>
    </row>
    <row r="601" spans="1:1" ht="20.100000000000001" customHeight="1">
      <c r="A601" s="223"/>
    </row>
    <row r="602" spans="1:1" ht="20.100000000000001" customHeight="1">
      <c r="A602" s="223"/>
    </row>
    <row r="603" spans="1:1" ht="20.100000000000001" customHeight="1">
      <c r="A603" s="223"/>
    </row>
    <row r="604" spans="1:1" ht="20.100000000000001" customHeight="1">
      <c r="A604" s="223"/>
    </row>
    <row r="605" spans="1:1" ht="20.100000000000001" customHeight="1">
      <c r="A605" s="223"/>
    </row>
    <row r="606" spans="1:1" ht="20.100000000000001" customHeight="1">
      <c r="A606" s="223"/>
    </row>
    <row r="607" spans="1:1" ht="20.100000000000001" customHeight="1">
      <c r="A607" s="223"/>
    </row>
    <row r="608" spans="1:1" ht="20.100000000000001" customHeight="1">
      <c r="A608" s="223"/>
    </row>
    <row r="609" spans="1:1" ht="20.100000000000001" customHeight="1">
      <c r="A609" s="223"/>
    </row>
    <row r="610" spans="1:1" ht="20.100000000000001" customHeight="1">
      <c r="A610" s="223"/>
    </row>
    <row r="611" spans="1:1" ht="20.100000000000001" customHeight="1">
      <c r="A611" s="223"/>
    </row>
    <row r="612" spans="1:1" ht="20.100000000000001" customHeight="1">
      <c r="A612" s="223"/>
    </row>
    <row r="613" spans="1:1" ht="20.100000000000001" customHeight="1">
      <c r="A613" s="223"/>
    </row>
    <row r="614" spans="1:1" ht="20.100000000000001" customHeight="1">
      <c r="A614" s="223"/>
    </row>
    <row r="615" spans="1:1" ht="20.100000000000001" customHeight="1">
      <c r="A615" s="223"/>
    </row>
    <row r="616" spans="1:1" ht="20.100000000000001" customHeight="1">
      <c r="A616" s="223"/>
    </row>
    <row r="617" spans="1:1" ht="20.100000000000001" customHeight="1">
      <c r="A617" s="223"/>
    </row>
    <row r="618" spans="1:1" ht="20.100000000000001" customHeight="1">
      <c r="A618" s="223"/>
    </row>
    <row r="619" spans="1:1" ht="20.100000000000001" customHeight="1">
      <c r="A619" s="223"/>
    </row>
    <row r="620" spans="1:1" ht="20.100000000000001" customHeight="1">
      <c r="A620" s="223"/>
    </row>
    <row r="621" spans="1:1" ht="20.100000000000001" customHeight="1">
      <c r="A621" s="223"/>
    </row>
    <row r="622" spans="1:1" ht="20.100000000000001" customHeight="1">
      <c r="A622" s="223"/>
    </row>
    <row r="623" spans="1:1" ht="20.100000000000001" customHeight="1">
      <c r="A623" s="223"/>
    </row>
    <row r="624" spans="1:1" ht="20.100000000000001" customHeight="1">
      <c r="A624" s="223"/>
    </row>
    <row r="625" spans="1:1" ht="20.100000000000001" customHeight="1">
      <c r="A625" s="223"/>
    </row>
    <row r="626" spans="1:1" ht="20.100000000000001" customHeight="1">
      <c r="A626" s="223"/>
    </row>
    <row r="627" spans="1:1" ht="20.100000000000001" customHeight="1">
      <c r="A627" s="223"/>
    </row>
    <row r="628" spans="1:1" ht="20.100000000000001" customHeight="1">
      <c r="A628" s="223"/>
    </row>
    <row r="629" spans="1:1" ht="20.100000000000001" customHeight="1">
      <c r="A629" s="223"/>
    </row>
    <row r="630" spans="1:1" ht="20.100000000000001" customHeight="1">
      <c r="A630" s="223"/>
    </row>
    <row r="631" spans="1:1" ht="20.100000000000001" customHeight="1">
      <c r="A631" s="223"/>
    </row>
    <row r="632" spans="1:1" ht="20.100000000000001" customHeight="1">
      <c r="A632" s="223"/>
    </row>
    <row r="633" spans="1:1" ht="20.100000000000001" customHeight="1">
      <c r="A633" s="223"/>
    </row>
    <row r="634" spans="1:1" ht="20.100000000000001" customHeight="1">
      <c r="A634" s="223"/>
    </row>
    <row r="635" spans="1:1" ht="20.100000000000001" customHeight="1">
      <c r="A635" s="223"/>
    </row>
    <row r="636" spans="1:1" ht="20.100000000000001" customHeight="1">
      <c r="A636" s="223"/>
    </row>
    <row r="637" spans="1:1" ht="20.100000000000001" customHeight="1">
      <c r="A637" s="223"/>
    </row>
    <row r="638" spans="1:1" ht="20.100000000000001" customHeight="1">
      <c r="A638" s="223"/>
    </row>
    <row r="639" spans="1:1" ht="20.100000000000001" customHeight="1">
      <c r="A639" s="223"/>
    </row>
    <row r="640" spans="1:1" ht="20.100000000000001" customHeight="1">
      <c r="A640" s="223"/>
    </row>
    <row r="641" spans="1:1" ht="20.100000000000001" customHeight="1">
      <c r="A641" s="223"/>
    </row>
    <row r="642" spans="1:1" ht="20.100000000000001" customHeight="1">
      <c r="A642" s="223"/>
    </row>
    <row r="643" spans="1:1" ht="20.100000000000001" customHeight="1">
      <c r="A643" s="223"/>
    </row>
    <row r="644" spans="1:1" ht="20.100000000000001" customHeight="1">
      <c r="A644" s="223"/>
    </row>
    <row r="645" spans="1:1" ht="20.100000000000001" customHeight="1">
      <c r="A645" s="223"/>
    </row>
    <row r="646" spans="1:1" ht="20.100000000000001" customHeight="1">
      <c r="A646" s="223"/>
    </row>
    <row r="647" spans="1:1" ht="20.100000000000001" customHeight="1">
      <c r="A647" s="223"/>
    </row>
    <row r="648" spans="1:1" ht="20.100000000000001" customHeight="1">
      <c r="A648" s="223"/>
    </row>
    <row r="649" spans="1:1" ht="20.100000000000001" customHeight="1">
      <c r="A649" s="223"/>
    </row>
    <row r="650" spans="1:1" ht="20.100000000000001" customHeight="1">
      <c r="A650" s="223"/>
    </row>
    <row r="651" spans="1:1" ht="20.100000000000001" customHeight="1">
      <c r="A651" s="223"/>
    </row>
    <row r="652" spans="1:1" ht="20.100000000000001" customHeight="1">
      <c r="A652" s="223"/>
    </row>
    <row r="653" spans="1:1" ht="20.100000000000001" customHeight="1">
      <c r="A653" s="223"/>
    </row>
    <row r="654" spans="1:1" ht="20.100000000000001" customHeight="1">
      <c r="A654" s="223"/>
    </row>
    <row r="655" spans="1:1" ht="20.100000000000001" customHeight="1">
      <c r="A655" s="223"/>
    </row>
    <row r="656" spans="1:1" ht="20.100000000000001" customHeight="1">
      <c r="A656" s="223"/>
    </row>
    <row r="657" spans="1:1" ht="20.100000000000001" customHeight="1">
      <c r="A657" s="223"/>
    </row>
    <row r="658" spans="1:1" ht="20.100000000000001" customHeight="1">
      <c r="A658" s="223"/>
    </row>
    <row r="659" spans="1:1" ht="20.100000000000001" customHeight="1">
      <c r="A659" s="223"/>
    </row>
    <row r="660" spans="1:1" ht="20.100000000000001" customHeight="1">
      <c r="A660" s="223"/>
    </row>
    <row r="661" spans="1:1" ht="20.100000000000001" customHeight="1">
      <c r="A661" s="223"/>
    </row>
    <row r="662" spans="1:1" ht="20.100000000000001" customHeight="1">
      <c r="A662" s="223"/>
    </row>
    <row r="663" spans="1:1" ht="20.100000000000001" customHeight="1">
      <c r="A663" s="223"/>
    </row>
    <row r="664" spans="1:1" ht="20.100000000000001" customHeight="1">
      <c r="A664" s="223"/>
    </row>
    <row r="665" spans="1:1" ht="20.100000000000001" customHeight="1">
      <c r="A665" s="223"/>
    </row>
    <row r="666" spans="1:1" ht="20.100000000000001" customHeight="1">
      <c r="A666" s="223"/>
    </row>
    <row r="667" spans="1:1" ht="20.100000000000001" customHeight="1">
      <c r="A667" s="223"/>
    </row>
    <row r="668" spans="1:1" ht="20.100000000000001" customHeight="1">
      <c r="A668" s="223"/>
    </row>
    <row r="669" spans="1:1" ht="20.100000000000001" customHeight="1">
      <c r="A669" s="223"/>
    </row>
    <row r="670" spans="1:1" ht="20.100000000000001" customHeight="1">
      <c r="A670" s="223"/>
    </row>
    <row r="671" spans="1:1" ht="20.100000000000001" customHeight="1">
      <c r="A671" s="223"/>
    </row>
    <row r="672" spans="1:1" ht="20.100000000000001" customHeight="1">
      <c r="A672" s="223"/>
    </row>
    <row r="673" spans="1:1" ht="20.100000000000001" customHeight="1">
      <c r="A673" s="223"/>
    </row>
    <row r="674" spans="1:1" ht="20.100000000000001" customHeight="1">
      <c r="A674" s="223"/>
    </row>
    <row r="675" spans="1:1" ht="20.100000000000001" customHeight="1">
      <c r="A675" s="223"/>
    </row>
    <row r="676" spans="1:1" ht="20.100000000000001" customHeight="1">
      <c r="A676" s="223"/>
    </row>
    <row r="677" spans="1:1" ht="20.100000000000001" customHeight="1">
      <c r="A677" s="223"/>
    </row>
    <row r="678" spans="1:1" ht="20.100000000000001" customHeight="1">
      <c r="A678" s="223"/>
    </row>
    <row r="679" spans="1:1" ht="20.100000000000001" customHeight="1">
      <c r="A679" s="223"/>
    </row>
    <row r="680" spans="1:1" ht="20.100000000000001" customHeight="1">
      <c r="A680" s="223"/>
    </row>
    <row r="681" spans="1:1" ht="20.100000000000001" customHeight="1">
      <c r="A681" s="223"/>
    </row>
    <row r="682" spans="1:1" ht="20.100000000000001" customHeight="1">
      <c r="A682" s="223"/>
    </row>
    <row r="683" spans="1:1" ht="20.100000000000001" customHeight="1">
      <c r="A683" s="223"/>
    </row>
    <row r="684" spans="1:1" ht="20.100000000000001" customHeight="1">
      <c r="A684" s="223"/>
    </row>
    <row r="685" spans="1:1" ht="20.100000000000001" customHeight="1">
      <c r="A685" s="223"/>
    </row>
    <row r="686" spans="1:1" ht="20.100000000000001" customHeight="1">
      <c r="A686" s="223"/>
    </row>
    <row r="687" spans="1:1" ht="20.100000000000001" customHeight="1">
      <c r="A687" s="223"/>
    </row>
    <row r="688" spans="1:1" ht="20.100000000000001" customHeight="1">
      <c r="A688" s="223"/>
    </row>
    <row r="689" spans="1:1" ht="20.100000000000001" customHeight="1">
      <c r="A689" s="223"/>
    </row>
    <row r="690" spans="1:1" ht="20.100000000000001" customHeight="1">
      <c r="A690" s="223"/>
    </row>
    <row r="691" spans="1:1" ht="20.100000000000001" customHeight="1">
      <c r="A691" s="223"/>
    </row>
    <row r="692" spans="1:1" ht="20.100000000000001" customHeight="1">
      <c r="A692" s="223"/>
    </row>
    <row r="693" spans="1:1" ht="20.100000000000001" customHeight="1">
      <c r="A693" s="223"/>
    </row>
    <row r="694" spans="1:1" ht="20.100000000000001" customHeight="1">
      <c r="A694" s="223"/>
    </row>
    <row r="695" spans="1:1" ht="20.100000000000001" customHeight="1">
      <c r="A695" s="223"/>
    </row>
    <row r="696" spans="1:1" ht="20.100000000000001" customHeight="1">
      <c r="A696" s="223"/>
    </row>
    <row r="697" spans="1:1" ht="20.100000000000001" customHeight="1">
      <c r="A697" s="223"/>
    </row>
    <row r="698" spans="1:1" ht="20.100000000000001" customHeight="1">
      <c r="A698" s="223"/>
    </row>
    <row r="699" spans="1:1" ht="20.100000000000001" customHeight="1">
      <c r="A699" s="223"/>
    </row>
    <row r="700" spans="1:1" ht="20.100000000000001" customHeight="1">
      <c r="A700" s="223"/>
    </row>
    <row r="701" spans="1:1" ht="20.100000000000001" customHeight="1">
      <c r="A701" s="223"/>
    </row>
    <row r="702" spans="1:1" ht="20.100000000000001" customHeight="1">
      <c r="A702" s="223"/>
    </row>
    <row r="703" spans="1:1" ht="20.100000000000001" customHeight="1">
      <c r="A703" s="223"/>
    </row>
    <row r="704" spans="1:1" ht="20.100000000000001" customHeight="1">
      <c r="A704" s="223"/>
    </row>
    <row r="705" spans="1:1" ht="20.100000000000001" customHeight="1">
      <c r="A705" s="223"/>
    </row>
    <row r="706" spans="1:1" ht="20.100000000000001" customHeight="1">
      <c r="A706" s="223"/>
    </row>
    <row r="707" spans="1:1" ht="20.100000000000001" customHeight="1">
      <c r="A707" s="223"/>
    </row>
    <row r="708" spans="1:1" ht="20.100000000000001" customHeight="1">
      <c r="A708" s="223"/>
    </row>
    <row r="709" spans="1:1" ht="20.100000000000001" customHeight="1">
      <c r="A709" s="223"/>
    </row>
    <row r="710" spans="1:1" ht="20.100000000000001" customHeight="1">
      <c r="A710" s="223"/>
    </row>
    <row r="711" spans="1:1" ht="20.100000000000001" customHeight="1">
      <c r="A711" s="223"/>
    </row>
    <row r="712" spans="1:1" ht="20.100000000000001" customHeight="1">
      <c r="A712" s="223"/>
    </row>
    <row r="713" spans="1:1" ht="20.100000000000001" customHeight="1">
      <c r="A713" s="223"/>
    </row>
    <row r="714" spans="1:1" ht="20.100000000000001" customHeight="1">
      <c r="A714" s="223"/>
    </row>
    <row r="715" spans="1:1" ht="20.100000000000001" customHeight="1">
      <c r="A715" s="223"/>
    </row>
    <row r="716" spans="1:1" ht="20.100000000000001" customHeight="1">
      <c r="A716" s="223"/>
    </row>
    <row r="717" spans="1:1" ht="20.100000000000001" customHeight="1">
      <c r="A717" s="223"/>
    </row>
    <row r="718" spans="1:1" ht="20.100000000000001" customHeight="1">
      <c r="A718" s="223"/>
    </row>
    <row r="719" spans="1:1" ht="20.100000000000001" customHeight="1">
      <c r="A719" s="223"/>
    </row>
    <row r="720" spans="1:1" ht="20.100000000000001" customHeight="1">
      <c r="A720" s="223"/>
    </row>
    <row r="721" spans="1:1" ht="20.100000000000001" customHeight="1">
      <c r="A721" s="223"/>
    </row>
    <row r="722" spans="1:1" ht="20.100000000000001" customHeight="1">
      <c r="A722" s="223"/>
    </row>
    <row r="723" spans="1:1" ht="20.100000000000001" customHeight="1">
      <c r="A723" s="223"/>
    </row>
    <row r="724" spans="1:1" ht="20.100000000000001" customHeight="1">
      <c r="A724" s="223"/>
    </row>
    <row r="725" spans="1:1" ht="20.100000000000001" customHeight="1">
      <c r="A725" s="223"/>
    </row>
    <row r="726" spans="1:1" ht="20.100000000000001" customHeight="1">
      <c r="A726" s="223"/>
    </row>
    <row r="727" spans="1:1" ht="20.100000000000001" customHeight="1">
      <c r="A727" s="223"/>
    </row>
    <row r="728" spans="1:1" ht="20.100000000000001" customHeight="1">
      <c r="A728" s="223"/>
    </row>
    <row r="729" spans="1:1" ht="20.100000000000001" customHeight="1">
      <c r="A729" s="223"/>
    </row>
    <row r="730" spans="1:1" ht="20.100000000000001" customHeight="1">
      <c r="A730" s="223"/>
    </row>
    <row r="731" spans="1:1" ht="20.100000000000001" customHeight="1">
      <c r="A731" s="223"/>
    </row>
    <row r="732" spans="1:1" ht="20.100000000000001" customHeight="1">
      <c r="A732" s="223"/>
    </row>
    <row r="733" spans="1:1" ht="20.100000000000001" customHeight="1">
      <c r="A733" s="223"/>
    </row>
    <row r="734" spans="1:1" ht="20.100000000000001" customHeight="1">
      <c r="A734" s="223"/>
    </row>
    <row r="735" spans="1:1" ht="20.100000000000001" customHeight="1">
      <c r="A735" s="223"/>
    </row>
    <row r="736" spans="1:1" ht="20.100000000000001" customHeight="1">
      <c r="A736" s="223"/>
    </row>
    <row r="737" spans="1:1" ht="20.100000000000001" customHeight="1">
      <c r="A737" s="223"/>
    </row>
    <row r="738" spans="1:1" ht="20.100000000000001" customHeight="1">
      <c r="A738" s="223"/>
    </row>
    <row r="739" spans="1:1" ht="20.100000000000001" customHeight="1">
      <c r="A739" s="223"/>
    </row>
    <row r="740" spans="1:1" ht="20.100000000000001" customHeight="1">
      <c r="A740" s="223"/>
    </row>
    <row r="741" spans="1:1" ht="20.100000000000001" customHeight="1">
      <c r="A741" s="223"/>
    </row>
    <row r="742" spans="1:1" ht="20.100000000000001" customHeight="1">
      <c r="A742" s="223"/>
    </row>
    <row r="743" spans="1:1" ht="20.100000000000001" customHeight="1">
      <c r="A743" s="223"/>
    </row>
    <row r="744" spans="1:1" ht="20.100000000000001" customHeight="1">
      <c r="A744" s="223"/>
    </row>
    <row r="745" spans="1:1" ht="20.100000000000001" customHeight="1">
      <c r="A745" s="223"/>
    </row>
    <row r="746" spans="1:1" ht="20.100000000000001" customHeight="1">
      <c r="A746" s="223"/>
    </row>
    <row r="747" spans="1:1" ht="20.100000000000001" customHeight="1">
      <c r="A747" s="223"/>
    </row>
    <row r="748" spans="1:1" ht="20.100000000000001" customHeight="1">
      <c r="A748" s="223"/>
    </row>
    <row r="749" spans="1:1" ht="20.100000000000001" customHeight="1">
      <c r="A749" s="223"/>
    </row>
    <row r="750" spans="1:1" ht="20.100000000000001" customHeight="1">
      <c r="A750" s="223"/>
    </row>
    <row r="751" spans="1:1" ht="20.100000000000001" customHeight="1">
      <c r="A751" s="223"/>
    </row>
    <row r="752" spans="1:1" ht="20.100000000000001" customHeight="1">
      <c r="A752" s="223"/>
    </row>
    <row r="753" spans="1:1" ht="20.100000000000001" customHeight="1">
      <c r="A753" s="223"/>
    </row>
    <row r="754" spans="1:1" ht="20.100000000000001" customHeight="1">
      <c r="A754" s="223"/>
    </row>
    <row r="755" spans="1:1" ht="20.100000000000001" customHeight="1">
      <c r="A755" s="223"/>
    </row>
    <row r="756" spans="1:1" ht="20.100000000000001" customHeight="1">
      <c r="A756" s="223"/>
    </row>
    <row r="757" spans="1:1" ht="20.100000000000001" customHeight="1">
      <c r="A757" s="223"/>
    </row>
    <row r="758" spans="1:1" ht="20.100000000000001" customHeight="1">
      <c r="A758" s="223"/>
    </row>
    <row r="759" spans="1:1" ht="20.100000000000001" customHeight="1">
      <c r="A759" s="223"/>
    </row>
    <row r="760" spans="1:1" ht="20.100000000000001" customHeight="1">
      <c r="A760" s="223"/>
    </row>
    <row r="761" spans="1:1" ht="20.100000000000001" customHeight="1">
      <c r="A761" s="223"/>
    </row>
    <row r="762" spans="1:1" ht="20.100000000000001" customHeight="1">
      <c r="A762" s="223"/>
    </row>
    <row r="763" spans="1:1" ht="20.100000000000001" customHeight="1">
      <c r="A763" s="223"/>
    </row>
    <row r="764" spans="1:1" ht="20.100000000000001" customHeight="1">
      <c r="A764" s="223"/>
    </row>
    <row r="765" spans="1:1" ht="20.100000000000001" customHeight="1">
      <c r="A765" s="223"/>
    </row>
    <row r="766" spans="1:1" ht="20.100000000000001" customHeight="1">
      <c r="A766" s="223"/>
    </row>
    <row r="767" spans="1:1" ht="20.100000000000001" customHeight="1">
      <c r="A767" s="223"/>
    </row>
    <row r="768" spans="1:1" ht="20.100000000000001" customHeight="1">
      <c r="A768" s="223"/>
    </row>
    <row r="769" spans="1:1" ht="20.100000000000001" customHeight="1">
      <c r="A769" s="223"/>
    </row>
    <row r="770" spans="1:1" ht="20.100000000000001" customHeight="1">
      <c r="A770" s="223"/>
    </row>
    <row r="771" spans="1:1" ht="20.100000000000001" customHeight="1">
      <c r="A771" s="223"/>
    </row>
    <row r="772" spans="1:1" ht="20.100000000000001" customHeight="1">
      <c r="A772" s="223"/>
    </row>
    <row r="773" spans="1:1" ht="20.100000000000001" customHeight="1">
      <c r="A773" s="223"/>
    </row>
    <row r="774" spans="1:1" ht="20.100000000000001" customHeight="1">
      <c r="A774" s="223"/>
    </row>
    <row r="775" spans="1:1" ht="20.100000000000001" customHeight="1">
      <c r="A775" s="223"/>
    </row>
    <row r="776" spans="1:1" ht="20.100000000000001" customHeight="1">
      <c r="A776" s="223"/>
    </row>
    <row r="777" spans="1:1" ht="20.100000000000001" customHeight="1">
      <c r="A777" s="223"/>
    </row>
    <row r="778" spans="1:1" ht="20.100000000000001" customHeight="1">
      <c r="A778" s="223"/>
    </row>
    <row r="779" spans="1:1" ht="20.100000000000001" customHeight="1">
      <c r="A779" s="223"/>
    </row>
    <row r="780" spans="1:1" ht="20.100000000000001" customHeight="1">
      <c r="A780" s="223"/>
    </row>
    <row r="781" spans="1:1" ht="20.100000000000001" customHeight="1">
      <c r="A781" s="223"/>
    </row>
    <row r="782" spans="1:1" ht="20.100000000000001" customHeight="1">
      <c r="A782" s="223"/>
    </row>
    <row r="783" spans="1:1" ht="20.100000000000001" customHeight="1">
      <c r="A783" s="223"/>
    </row>
    <row r="784" spans="1:1" ht="20.100000000000001" customHeight="1">
      <c r="A784" s="223"/>
    </row>
    <row r="785" spans="1:1" ht="20.100000000000001" customHeight="1">
      <c r="A785" s="223"/>
    </row>
    <row r="786" spans="1:1" ht="20.100000000000001" customHeight="1">
      <c r="A786" s="223"/>
    </row>
    <row r="787" spans="1:1" ht="20.100000000000001" customHeight="1">
      <c r="A787" s="223"/>
    </row>
    <row r="788" spans="1:1" ht="20.100000000000001" customHeight="1">
      <c r="A788" s="223"/>
    </row>
    <row r="789" spans="1:1" ht="20.100000000000001" customHeight="1">
      <c r="A789" s="223"/>
    </row>
    <row r="790" spans="1:1" ht="20.100000000000001" customHeight="1">
      <c r="A790" s="223"/>
    </row>
    <row r="791" spans="1:1" ht="20.100000000000001" customHeight="1">
      <c r="A791" s="223"/>
    </row>
    <row r="792" spans="1:1" ht="20.100000000000001" customHeight="1">
      <c r="A792" s="223"/>
    </row>
    <row r="793" spans="1:1" ht="20.100000000000001" customHeight="1">
      <c r="A793" s="223"/>
    </row>
    <row r="794" spans="1:1" ht="20.100000000000001" customHeight="1">
      <c r="A794" s="223"/>
    </row>
    <row r="795" spans="1:1" ht="20.100000000000001" customHeight="1">
      <c r="A795" s="223"/>
    </row>
    <row r="796" spans="1:1" ht="20.100000000000001" customHeight="1">
      <c r="A796" s="223"/>
    </row>
    <row r="797" spans="1:1" ht="20.100000000000001" customHeight="1">
      <c r="A797" s="223"/>
    </row>
    <row r="798" spans="1:1" ht="20.100000000000001" customHeight="1">
      <c r="A798" s="223"/>
    </row>
    <row r="799" spans="1:1" ht="20.100000000000001" customHeight="1">
      <c r="A799" s="223"/>
    </row>
    <row r="800" spans="1:1" ht="20.100000000000001" customHeight="1">
      <c r="A800" s="223"/>
    </row>
    <row r="801" spans="1:1" ht="20.100000000000001" customHeight="1">
      <c r="A801" s="223"/>
    </row>
    <row r="802" spans="1:1" ht="20.100000000000001" customHeight="1">
      <c r="A802" s="223"/>
    </row>
    <row r="803" spans="1:1" ht="20.100000000000001" customHeight="1">
      <c r="A803" s="223"/>
    </row>
    <row r="804" spans="1:1" ht="20.100000000000001" customHeight="1">
      <c r="A804" s="223"/>
    </row>
    <row r="805" spans="1:1" ht="20.100000000000001" customHeight="1">
      <c r="A805" s="223"/>
    </row>
    <row r="806" spans="1:1" ht="20.100000000000001" customHeight="1">
      <c r="A806" s="223"/>
    </row>
    <row r="807" spans="1:1" ht="20.100000000000001" customHeight="1">
      <c r="A807" s="223"/>
    </row>
    <row r="808" spans="1:1" ht="20.100000000000001" customHeight="1">
      <c r="A808" s="223"/>
    </row>
    <row r="809" spans="1:1" ht="20.100000000000001" customHeight="1">
      <c r="A809" s="223"/>
    </row>
    <row r="810" spans="1:1" ht="20.100000000000001" customHeight="1">
      <c r="A810" s="223"/>
    </row>
    <row r="811" spans="1:1" ht="20.100000000000001" customHeight="1">
      <c r="A811" s="223"/>
    </row>
    <row r="812" spans="1:1" ht="20.100000000000001" customHeight="1">
      <c r="A812" s="223"/>
    </row>
    <row r="813" spans="1:1" ht="20.100000000000001" customHeight="1">
      <c r="A813" s="223"/>
    </row>
    <row r="814" spans="1:1" ht="20.100000000000001" customHeight="1">
      <c r="A814" s="223"/>
    </row>
    <row r="815" spans="1:1" ht="20.100000000000001" customHeight="1">
      <c r="A815" s="223"/>
    </row>
    <row r="816" spans="1:1" ht="20.100000000000001" customHeight="1">
      <c r="A816" s="223"/>
    </row>
    <row r="817" spans="1:1" ht="20.100000000000001" customHeight="1">
      <c r="A817" s="223"/>
    </row>
    <row r="818" spans="1:1" ht="20.100000000000001" customHeight="1">
      <c r="A818" s="223"/>
    </row>
    <row r="819" spans="1:1" ht="20.100000000000001" customHeight="1">
      <c r="A819" s="223"/>
    </row>
    <row r="820" spans="1:1" ht="20.100000000000001" customHeight="1">
      <c r="A820" s="223"/>
    </row>
    <row r="821" spans="1:1" ht="20.100000000000001" customHeight="1">
      <c r="A821" s="223"/>
    </row>
    <row r="822" spans="1:1" ht="20.100000000000001" customHeight="1">
      <c r="A822" s="223"/>
    </row>
    <row r="823" spans="1:1" ht="20.100000000000001" customHeight="1">
      <c r="A823" s="223"/>
    </row>
    <row r="824" spans="1:1" ht="20.100000000000001" customHeight="1">
      <c r="A824" s="223"/>
    </row>
    <row r="825" spans="1:1" ht="20.100000000000001" customHeight="1">
      <c r="A825" s="223"/>
    </row>
    <row r="826" spans="1:1" ht="20.100000000000001" customHeight="1">
      <c r="A826" s="223"/>
    </row>
    <row r="827" spans="1:1" ht="20.100000000000001" customHeight="1">
      <c r="A827" s="223"/>
    </row>
    <row r="828" spans="1:1" ht="20.100000000000001" customHeight="1">
      <c r="A828" s="223"/>
    </row>
    <row r="829" spans="1:1" ht="20.100000000000001" customHeight="1">
      <c r="A829" s="223"/>
    </row>
    <row r="830" spans="1:1" ht="20.100000000000001" customHeight="1">
      <c r="A830" s="223"/>
    </row>
    <row r="831" spans="1:1" ht="20.100000000000001" customHeight="1">
      <c r="A831" s="223"/>
    </row>
    <row r="832" spans="1:1" ht="20.100000000000001" customHeight="1">
      <c r="A832" s="223"/>
    </row>
    <row r="833" spans="1:1" ht="20.100000000000001" customHeight="1">
      <c r="A833" s="223"/>
    </row>
    <row r="834" spans="1:1" ht="20.100000000000001" customHeight="1">
      <c r="A834" s="223"/>
    </row>
    <row r="835" spans="1:1" ht="20.100000000000001" customHeight="1">
      <c r="A835" s="223"/>
    </row>
    <row r="836" spans="1:1" ht="20.100000000000001" customHeight="1">
      <c r="A836" s="223"/>
    </row>
    <row r="837" spans="1:1" ht="20.100000000000001" customHeight="1">
      <c r="A837" s="223"/>
    </row>
    <row r="838" spans="1:1" ht="20.100000000000001" customHeight="1">
      <c r="A838" s="223"/>
    </row>
    <row r="839" spans="1:1" ht="20.100000000000001" customHeight="1">
      <c r="A839" s="223"/>
    </row>
    <row r="840" spans="1:1" ht="20.100000000000001" customHeight="1">
      <c r="A840" s="223"/>
    </row>
    <row r="841" spans="1:1" ht="20.100000000000001" customHeight="1">
      <c r="A841" s="223"/>
    </row>
    <row r="842" spans="1:1" ht="20.100000000000001" customHeight="1">
      <c r="A842" s="223"/>
    </row>
    <row r="843" spans="1:1" ht="20.100000000000001" customHeight="1">
      <c r="A843" s="223"/>
    </row>
    <row r="844" spans="1:1" ht="20.100000000000001" customHeight="1">
      <c r="A844" s="223"/>
    </row>
    <row r="845" spans="1:1" ht="20.100000000000001" customHeight="1">
      <c r="A845" s="223"/>
    </row>
    <row r="846" spans="1:1" ht="20.100000000000001" customHeight="1">
      <c r="A846" s="223"/>
    </row>
    <row r="847" spans="1:1" ht="20.100000000000001" customHeight="1">
      <c r="A847" s="223"/>
    </row>
    <row r="848" spans="1:1" ht="20.100000000000001" customHeight="1">
      <c r="A848" s="223"/>
    </row>
    <row r="849" spans="1:1" ht="20.100000000000001" customHeight="1">
      <c r="A849" s="223"/>
    </row>
    <row r="850" spans="1:1" ht="20.100000000000001" customHeight="1">
      <c r="A850" s="223"/>
    </row>
    <row r="851" spans="1:1" ht="20.100000000000001" customHeight="1">
      <c r="A851" s="223"/>
    </row>
    <row r="852" spans="1:1" ht="20.100000000000001" customHeight="1">
      <c r="A852" s="223"/>
    </row>
    <row r="853" spans="1:1" ht="20.100000000000001" customHeight="1">
      <c r="A853" s="223"/>
    </row>
    <row r="854" spans="1:1" ht="20.100000000000001" customHeight="1">
      <c r="A854" s="223"/>
    </row>
    <row r="855" spans="1:1" ht="20.100000000000001" customHeight="1">
      <c r="A855" s="223"/>
    </row>
    <row r="856" spans="1:1" ht="20.100000000000001" customHeight="1">
      <c r="A856" s="223"/>
    </row>
    <row r="857" spans="1:1" ht="20.100000000000001" customHeight="1">
      <c r="A857" s="223"/>
    </row>
    <row r="858" spans="1:1" ht="20.100000000000001" customHeight="1">
      <c r="A858" s="223"/>
    </row>
    <row r="859" spans="1:1" ht="20.100000000000001" customHeight="1">
      <c r="A859" s="223"/>
    </row>
    <row r="860" spans="1:1" ht="20.100000000000001" customHeight="1">
      <c r="A860" s="223"/>
    </row>
    <row r="861" spans="1:1" ht="20.100000000000001" customHeight="1">
      <c r="A861" s="223"/>
    </row>
    <row r="862" spans="1:1" ht="20.100000000000001" customHeight="1">
      <c r="A862" s="223"/>
    </row>
    <row r="863" spans="1:1" ht="20.100000000000001" customHeight="1">
      <c r="A863" s="223"/>
    </row>
    <row r="864" spans="1:1" ht="20.100000000000001" customHeight="1">
      <c r="A864" s="223"/>
    </row>
    <row r="865" spans="1:1" ht="20.100000000000001" customHeight="1">
      <c r="A865" s="223"/>
    </row>
    <row r="866" spans="1:1" ht="20.100000000000001" customHeight="1">
      <c r="A866" s="223"/>
    </row>
    <row r="867" spans="1:1" ht="20.100000000000001" customHeight="1">
      <c r="A867" s="223"/>
    </row>
    <row r="868" spans="1:1" ht="20.100000000000001" customHeight="1">
      <c r="A868" s="223"/>
    </row>
    <row r="869" spans="1:1" ht="20.100000000000001" customHeight="1">
      <c r="A869" s="223"/>
    </row>
    <row r="870" spans="1:1" ht="20.100000000000001" customHeight="1">
      <c r="A870" s="223"/>
    </row>
    <row r="871" spans="1:1" ht="20.100000000000001" customHeight="1">
      <c r="A871" s="223"/>
    </row>
    <row r="872" spans="1:1" ht="20.100000000000001" customHeight="1">
      <c r="A872" s="223"/>
    </row>
    <row r="873" spans="1:1" ht="20.100000000000001" customHeight="1">
      <c r="A873" s="223"/>
    </row>
    <row r="874" spans="1:1" ht="20.100000000000001" customHeight="1">
      <c r="A874" s="223"/>
    </row>
    <row r="875" spans="1:1" ht="20.100000000000001" customHeight="1">
      <c r="A875" s="223"/>
    </row>
    <row r="876" spans="1:1" ht="20.100000000000001" customHeight="1">
      <c r="A876" s="223"/>
    </row>
    <row r="877" spans="1:1" ht="20.100000000000001" customHeight="1">
      <c r="A877" s="223"/>
    </row>
    <row r="878" spans="1:1" ht="20.100000000000001" customHeight="1">
      <c r="A878" s="223"/>
    </row>
    <row r="879" spans="1:1" ht="20.100000000000001" customHeight="1">
      <c r="A879" s="223"/>
    </row>
  </sheetData>
  <mergeCells count="24">
    <mergeCell ref="E3:K3"/>
    <mergeCell ref="E4:K4"/>
    <mergeCell ref="E5:K5"/>
    <mergeCell ref="E8:G8"/>
    <mergeCell ref="H8:H10"/>
    <mergeCell ref="I8:K8"/>
    <mergeCell ref="F9:F10"/>
    <mergeCell ref="G9:G10"/>
    <mergeCell ref="I9:I10"/>
    <mergeCell ref="J9:J10"/>
    <mergeCell ref="K9:K10"/>
    <mergeCell ref="G64:H64"/>
    <mergeCell ref="C15:D15"/>
    <mergeCell ref="C16:D16"/>
    <mergeCell ref="E63:F63"/>
    <mergeCell ref="B23:D23"/>
    <mergeCell ref="B22:D22"/>
    <mergeCell ref="E62:F62"/>
    <mergeCell ref="G62:H62"/>
    <mergeCell ref="B11:D11"/>
    <mergeCell ref="B12:B21"/>
    <mergeCell ref="C12:D12"/>
    <mergeCell ref="C14:D14"/>
    <mergeCell ref="B8:D10"/>
  </mergeCells>
  <phoneticPr fontId="0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>
    <tabColor rgb="FF92D050"/>
  </sheetPr>
  <dimension ref="A1:AMJ63"/>
  <sheetViews>
    <sheetView showZeros="0" workbookViewId="0"/>
  </sheetViews>
  <sheetFormatPr defaultRowHeight="20.100000000000001" customHeight="1"/>
  <cols>
    <col min="1" max="1" width="5.140625" style="414" customWidth="1"/>
    <col min="2" max="2" width="4.7109375" style="380" customWidth="1"/>
    <col min="3" max="3" width="10.7109375" style="380" customWidth="1"/>
    <col min="4" max="4" width="26.140625" style="380" customWidth="1"/>
    <col min="5" max="5" width="11.42578125" style="380" customWidth="1"/>
    <col min="6" max="6" width="13.85546875" style="380" customWidth="1"/>
    <col min="7" max="7" width="12.140625" style="380" customWidth="1"/>
    <col min="8" max="8" width="9" style="380" customWidth="1"/>
    <col min="9" max="10" width="7.7109375" style="380" customWidth="1"/>
    <col min="11" max="11" width="10.140625" style="380" customWidth="1"/>
    <col min="12" max="12" width="15.7109375" style="380" customWidth="1"/>
    <col min="13" max="256" width="9.140625" style="380" customWidth="1"/>
    <col min="257" max="257" width="5.140625" style="380" customWidth="1"/>
    <col min="258" max="258" width="4.7109375" style="380" customWidth="1"/>
    <col min="259" max="259" width="10.7109375" style="380" customWidth="1"/>
    <col min="260" max="260" width="26.140625" style="380" customWidth="1"/>
    <col min="261" max="261" width="11.42578125" style="380" customWidth="1"/>
    <col min="262" max="262" width="13.85546875" style="380" customWidth="1"/>
    <col min="263" max="263" width="12.140625" style="380" customWidth="1"/>
    <col min="264" max="264" width="9" style="380" customWidth="1"/>
    <col min="265" max="266" width="7.7109375" style="380" customWidth="1"/>
    <col min="267" max="267" width="10.140625" style="380" customWidth="1"/>
    <col min="268" max="268" width="15.7109375" style="380" customWidth="1"/>
    <col min="269" max="512" width="9.140625" style="380" customWidth="1"/>
    <col min="513" max="513" width="5.140625" style="380" customWidth="1"/>
    <col min="514" max="514" width="4.7109375" style="380" customWidth="1"/>
    <col min="515" max="515" width="10.7109375" style="380" customWidth="1"/>
    <col min="516" max="516" width="26.140625" style="380" customWidth="1"/>
    <col min="517" max="517" width="11.42578125" style="380" customWidth="1"/>
    <col min="518" max="518" width="13.85546875" style="380" customWidth="1"/>
    <col min="519" max="519" width="12.140625" style="380" customWidth="1"/>
    <col min="520" max="520" width="9" style="380" customWidth="1"/>
    <col min="521" max="522" width="7.7109375" style="380" customWidth="1"/>
    <col min="523" max="523" width="10.140625" style="380" customWidth="1"/>
    <col min="524" max="524" width="15.7109375" style="380" customWidth="1"/>
    <col min="525" max="768" width="9.140625" style="380" customWidth="1"/>
    <col min="769" max="769" width="5.140625" style="380" customWidth="1"/>
    <col min="770" max="770" width="4.7109375" style="380" customWidth="1"/>
    <col min="771" max="771" width="10.7109375" style="380" customWidth="1"/>
    <col min="772" max="772" width="26.140625" style="380" customWidth="1"/>
    <col min="773" max="773" width="11.42578125" style="380" customWidth="1"/>
    <col min="774" max="774" width="13.85546875" style="380" customWidth="1"/>
    <col min="775" max="775" width="12.140625" style="380" customWidth="1"/>
    <col min="776" max="776" width="9" style="380" customWidth="1"/>
    <col min="777" max="778" width="7.7109375" style="380" customWidth="1"/>
    <col min="779" max="779" width="10.140625" style="380" customWidth="1"/>
    <col min="780" max="780" width="15.7109375" style="380" customWidth="1"/>
    <col min="781" max="1024" width="9.140625" style="380" customWidth="1"/>
    <col min="1025" max="1025" width="9.140625" style="159" customWidth="1"/>
    <col min="1026" max="16384" width="9.140625" style="159"/>
  </cols>
  <sheetData>
    <row r="1" spans="1:13" s="159" customFormat="1" ht="20.100000000000001" customHeight="1">
      <c r="A1" s="345" t="s">
        <v>0</v>
      </c>
      <c r="C1" s="346"/>
      <c r="D1" s="346"/>
      <c r="E1" s="346"/>
      <c r="F1" s="346"/>
      <c r="G1" s="346"/>
      <c r="I1" s="347"/>
      <c r="J1" s="347"/>
      <c r="K1" s="347" t="s">
        <v>1</v>
      </c>
    </row>
    <row r="2" spans="1:13" s="159" customFormat="1" ht="20.100000000000001" customHeight="1">
      <c r="A2" s="348" t="s">
        <v>41</v>
      </c>
      <c r="B2" s="349" t="s">
        <v>2</v>
      </c>
      <c r="C2" s="350"/>
      <c r="D2" s="351" t="s">
        <v>42</v>
      </c>
      <c r="F2" s="352" t="s">
        <v>122</v>
      </c>
      <c r="G2" s="353"/>
      <c r="H2" s="353"/>
      <c r="I2" s="353"/>
      <c r="J2" s="353"/>
      <c r="K2" s="353"/>
    </row>
    <row r="3" spans="1:13" s="159" customFormat="1" ht="20.100000000000001" customHeight="1">
      <c r="A3" s="354" t="s">
        <v>78</v>
      </c>
      <c r="B3" s="355" t="s">
        <v>3</v>
      </c>
      <c r="C3" s="346"/>
      <c r="D3" s="356" t="s">
        <v>79</v>
      </c>
      <c r="E3" s="511" t="s">
        <v>149</v>
      </c>
      <c r="F3" s="511"/>
      <c r="G3" s="511"/>
      <c r="H3" s="511"/>
      <c r="I3" s="511"/>
      <c r="J3" s="511"/>
      <c r="K3" s="511"/>
    </row>
    <row r="4" spans="1:13" s="159" customFormat="1" ht="19.5" customHeight="1">
      <c r="A4" s="357"/>
      <c r="B4" s="358"/>
      <c r="C4" s="358"/>
      <c r="D4" s="359"/>
      <c r="E4" s="512" t="s">
        <v>150</v>
      </c>
      <c r="F4" s="512"/>
      <c r="G4" s="512"/>
      <c r="H4" s="512"/>
      <c r="I4" s="512"/>
      <c r="J4" s="512"/>
      <c r="K4" s="512"/>
    </row>
    <row r="5" spans="1:13" s="159" customFormat="1" ht="19.5" customHeight="1">
      <c r="A5" s="360"/>
      <c r="B5" s="346"/>
      <c r="C5" s="346"/>
      <c r="D5" s="361"/>
      <c r="E5" s="512" t="s">
        <v>151</v>
      </c>
      <c r="F5" s="512"/>
      <c r="G5" s="512"/>
      <c r="H5" s="512"/>
      <c r="I5" s="512"/>
      <c r="J5" s="512"/>
      <c r="K5" s="512"/>
    </row>
    <row r="6" spans="1:13" s="159" customFormat="1" ht="20.100000000000001" customHeight="1">
      <c r="A6" s="362"/>
      <c r="B6" s="346"/>
      <c r="C6" s="363"/>
      <c r="D6" s="364"/>
      <c r="F6" s="365"/>
      <c r="G6" s="347" t="s">
        <v>4</v>
      </c>
      <c r="H6" s="366">
        <v>2014</v>
      </c>
    </row>
    <row r="7" spans="1:13" s="159" customFormat="1" ht="20.100000000000001" customHeight="1" thickBot="1">
      <c r="A7" s="367"/>
      <c r="B7" s="346"/>
      <c r="C7" s="363"/>
      <c r="D7" s="368"/>
      <c r="E7" s="363"/>
      <c r="F7" s="369"/>
    </row>
    <row r="8" spans="1:13" s="159" customFormat="1" ht="24" customHeight="1" thickBot="1">
      <c r="A8" s="370"/>
      <c r="B8" s="513" t="s">
        <v>116</v>
      </c>
      <c r="C8" s="513"/>
      <c r="D8" s="513"/>
      <c r="E8" s="516" t="s">
        <v>123</v>
      </c>
      <c r="F8" s="516"/>
      <c r="G8" s="516"/>
      <c r="H8" s="517" t="s">
        <v>5</v>
      </c>
      <c r="I8" s="516" t="s">
        <v>124</v>
      </c>
      <c r="J8" s="516"/>
      <c r="K8" s="516"/>
    </row>
    <row r="9" spans="1:13" s="159" customFormat="1" ht="24" customHeight="1" thickBot="1">
      <c r="A9" s="371" t="s">
        <v>6</v>
      </c>
      <c r="B9" s="513"/>
      <c r="C9" s="513"/>
      <c r="D9" s="513"/>
      <c r="E9" s="372" t="s">
        <v>125</v>
      </c>
      <c r="F9" s="518" t="s">
        <v>7</v>
      </c>
      <c r="G9" s="518" t="s">
        <v>8</v>
      </c>
      <c r="H9" s="517"/>
      <c r="I9" s="515" t="s">
        <v>117</v>
      </c>
      <c r="J9" s="515" t="s">
        <v>118</v>
      </c>
      <c r="K9" s="515" t="s">
        <v>119</v>
      </c>
      <c r="M9" s="373"/>
    </row>
    <row r="10" spans="1:13" s="159" customFormat="1" ht="47.25" customHeight="1" thickBot="1">
      <c r="A10" s="371"/>
      <c r="B10" s="513"/>
      <c r="C10" s="513"/>
      <c r="D10" s="513"/>
      <c r="E10" s="454" t="s">
        <v>98</v>
      </c>
      <c r="F10" s="518"/>
      <c r="G10" s="518"/>
      <c r="H10" s="517"/>
      <c r="I10" s="515"/>
      <c r="J10" s="515"/>
      <c r="K10" s="515"/>
    </row>
    <row r="11" spans="1:13" s="378" customFormat="1" ht="13.5" customHeight="1" thickBot="1">
      <c r="A11" s="374" t="s">
        <v>9</v>
      </c>
      <c r="B11" s="523" t="s">
        <v>10</v>
      </c>
      <c r="C11" s="523"/>
      <c r="D11" s="523"/>
      <c r="E11" s="375">
        <v>3</v>
      </c>
      <c r="F11" s="376">
        <v>4</v>
      </c>
      <c r="G11" s="377">
        <v>5</v>
      </c>
      <c r="H11" s="374">
        <v>6</v>
      </c>
      <c r="I11" s="374">
        <v>7</v>
      </c>
      <c r="J11" s="374">
        <v>8</v>
      </c>
      <c r="K11" s="374">
        <v>9</v>
      </c>
    </row>
    <row r="12" spans="1:13" s="159" customFormat="1" ht="16.5" customHeight="1" thickBot="1">
      <c r="A12" s="379">
        <v>1</v>
      </c>
      <c r="B12" s="524" t="s">
        <v>11</v>
      </c>
      <c r="C12" s="525" t="s">
        <v>12</v>
      </c>
      <c r="D12" s="525"/>
      <c r="E12" s="276">
        <v>0</v>
      </c>
      <c r="F12" s="277">
        <v>0</v>
      </c>
      <c r="G12" s="278">
        <v>0</v>
      </c>
      <c r="H12" s="276">
        <v>0</v>
      </c>
      <c r="I12" s="279">
        <v>0</v>
      </c>
      <c r="J12" s="279">
        <v>0</v>
      </c>
      <c r="K12" s="279">
        <v>0</v>
      </c>
    </row>
    <row r="13" spans="1:13" s="159" customFormat="1" ht="16.5" customHeight="1" thickBot="1">
      <c r="A13" s="379">
        <v>2</v>
      </c>
      <c r="B13" s="524"/>
      <c r="C13" s="380" t="s">
        <v>126</v>
      </c>
      <c r="D13" s="381"/>
      <c r="E13" s="281">
        <v>0</v>
      </c>
      <c r="F13" s="282">
        <v>0</v>
      </c>
      <c r="G13" s="283">
        <v>0</v>
      </c>
      <c r="H13" s="281">
        <v>0</v>
      </c>
      <c r="I13" s="284">
        <v>0</v>
      </c>
      <c r="J13" s="284">
        <v>0</v>
      </c>
      <c r="K13" s="284">
        <v>0</v>
      </c>
    </row>
    <row r="14" spans="1:13" s="159" customFormat="1" ht="16.5" customHeight="1" thickBot="1">
      <c r="A14" s="379">
        <v>3</v>
      </c>
      <c r="B14" s="524"/>
      <c r="C14" s="526" t="s">
        <v>127</v>
      </c>
      <c r="D14" s="526"/>
      <c r="E14" s="285">
        <v>0</v>
      </c>
      <c r="F14" s="286">
        <v>0</v>
      </c>
      <c r="G14" s="287">
        <v>0</v>
      </c>
      <c r="H14" s="288">
        <v>0</v>
      </c>
      <c r="I14" s="289">
        <v>0</v>
      </c>
      <c r="J14" s="289">
        <v>0</v>
      </c>
      <c r="K14" s="289">
        <v>0</v>
      </c>
    </row>
    <row r="15" spans="1:13" s="159" customFormat="1" ht="16.5" customHeight="1" thickBot="1">
      <c r="A15" s="379">
        <v>4</v>
      </c>
      <c r="B15" s="524"/>
      <c r="C15" s="514" t="s">
        <v>13</v>
      </c>
      <c r="D15" s="514"/>
      <c r="E15" s="290">
        <v>0</v>
      </c>
      <c r="F15" s="291">
        <v>39.64</v>
      </c>
      <c r="G15" s="292">
        <v>0</v>
      </c>
      <c r="H15" s="290">
        <v>39.64</v>
      </c>
      <c r="I15" s="293">
        <v>0</v>
      </c>
      <c r="J15" s="293">
        <v>0</v>
      </c>
      <c r="K15" s="293">
        <v>0</v>
      </c>
    </row>
    <row r="16" spans="1:13" s="159" customFormat="1" ht="30.6" customHeight="1" thickBot="1">
      <c r="A16" s="379">
        <v>5</v>
      </c>
      <c r="B16" s="524"/>
      <c r="C16" s="522" t="s">
        <v>181</v>
      </c>
      <c r="D16" s="522"/>
      <c r="E16" s="448">
        <v>0</v>
      </c>
      <c r="F16" s="449">
        <v>0</v>
      </c>
      <c r="G16" s="448">
        <v>0</v>
      </c>
      <c r="H16" s="448">
        <v>0</v>
      </c>
      <c r="I16" s="450">
        <v>0</v>
      </c>
      <c r="J16" s="450">
        <v>0</v>
      </c>
      <c r="K16" s="450">
        <v>0</v>
      </c>
    </row>
    <row r="17" spans="1:11" s="159" customFormat="1" ht="16.5" customHeight="1" thickBot="1">
      <c r="A17" s="379">
        <v>6</v>
      </c>
      <c r="B17" s="524"/>
      <c r="C17" s="380" t="s">
        <v>129</v>
      </c>
      <c r="D17" s="382"/>
      <c r="E17" s="294">
        <v>0</v>
      </c>
      <c r="F17" s="295">
        <v>39.64</v>
      </c>
      <c r="G17" s="296">
        <v>0</v>
      </c>
      <c r="H17" s="294">
        <v>39.64</v>
      </c>
      <c r="I17" s="297">
        <v>0</v>
      </c>
      <c r="J17" s="297">
        <v>0</v>
      </c>
      <c r="K17" s="297">
        <v>0</v>
      </c>
    </row>
    <row r="18" spans="1:11" s="159" customFormat="1" ht="16.5" customHeight="1" thickBot="1">
      <c r="A18" s="379">
        <v>7</v>
      </c>
      <c r="B18" s="524"/>
      <c r="C18" s="383" t="s">
        <v>14</v>
      </c>
      <c r="D18" s="384"/>
      <c r="E18" s="290">
        <v>0</v>
      </c>
      <c r="F18" s="291">
        <v>0</v>
      </c>
      <c r="G18" s="292">
        <v>0</v>
      </c>
      <c r="H18" s="298">
        <v>0</v>
      </c>
      <c r="I18" s="293">
        <v>0</v>
      </c>
      <c r="J18" s="293">
        <v>0</v>
      </c>
      <c r="K18" s="293">
        <v>0</v>
      </c>
    </row>
    <row r="19" spans="1:11" s="159" customFormat="1" ht="16.5" customHeight="1" thickBot="1">
      <c r="A19" s="379">
        <v>8</v>
      </c>
      <c r="B19" s="524"/>
      <c r="C19" s="383" t="s">
        <v>15</v>
      </c>
      <c r="D19" s="384"/>
      <c r="E19" s="290">
        <v>0</v>
      </c>
      <c r="F19" s="291">
        <v>0</v>
      </c>
      <c r="G19" s="292">
        <v>0</v>
      </c>
      <c r="H19" s="290">
        <v>0</v>
      </c>
      <c r="I19" s="293">
        <v>0</v>
      </c>
      <c r="J19" s="293">
        <v>0</v>
      </c>
      <c r="K19" s="293">
        <v>0</v>
      </c>
    </row>
    <row r="20" spans="1:11" s="159" customFormat="1" ht="16.5" customHeight="1" thickBot="1">
      <c r="A20" s="379">
        <v>9</v>
      </c>
      <c r="B20" s="524"/>
      <c r="C20" s="383" t="s">
        <v>16</v>
      </c>
      <c r="D20" s="384"/>
      <c r="E20" s="290">
        <v>0</v>
      </c>
      <c r="F20" s="291">
        <v>0</v>
      </c>
      <c r="G20" s="292">
        <v>0</v>
      </c>
      <c r="H20" s="290">
        <v>0</v>
      </c>
      <c r="I20" s="293">
        <v>0</v>
      </c>
      <c r="J20" s="293">
        <v>0</v>
      </c>
      <c r="K20" s="293">
        <v>0</v>
      </c>
    </row>
    <row r="21" spans="1:11" s="159" customFormat="1" ht="16.5" customHeight="1">
      <c r="A21" s="379">
        <v>10</v>
      </c>
      <c r="B21" s="524"/>
      <c r="C21" s="383" t="s">
        <v>17</v>
      </c>
      <c r="D21" s="384"/>
      <c r="E21" s="290">
        <v>0</v>
      </c>
      <c r="F21" s="291">
        <v>0</v>
      </c>
      <c r="G21" s="292">
        <v>0.01</v>
      </c>
      <c r="H21" s="290">
        <v>0.01</v>
      </c>
      <c r="I21" s="293">
        <v>0</v>
      </c>
      <c r="J21" s="293">
        <v>0</v>
      </c>
      <c r="K21" s="293">
        <v>0</v>
      </c>
    </row>
    <row r="22" spans="1:11" s="159" customFormat="1" ht="16.5" customHeight="1">
      <c r="A22" s="379">
        <v>11</v>
      </c>
      <c r="B22" s="519" t="s">
        <v>182</v>
      </c>
      <c r="C22" s="519"/>
      <c r="D22" s="519"/>
      <c r="E22" s="299">
        <v>0</v>
      </c>
      <c r="F22" s="300">
        <v>0</v>
      </c>
      <c r="G22" s="301">
        <v>0</v>
      </c>
      <c r="H22" s="299">
        <v>0</v>
      </c>
      <c r="I22" s="302">
        <v>0</v>
      </c>
      <c r="J22" s="302">
        <v>0</v>
      </c>
      <c r="K22" s="302">
        <v>0</v>
      </c>
    </row>
    <row r="23" spans="1:11" s="159" customFormat="1" ht="16.5" customHeight="1">
      <c r="A23" s="379">
        <v>12</v>
      </c>
      <c r="B23" s="520" t="s">
        <v>18</v>
      </c>
      <c r="C23" s="520"/>
      <c r="D23" s="520"/>
      <c r="E23" s="290">
        <v>0</v>
      </c>
      <c r="F23" s="290">
        <v>0</v>
      </c>
      <c r="G23" s="290">
        <v>0</v>
      </c>
      <c r="H23" s="290">
        <v>0</v>
      </c>
      <c r="I23" s="290">
        <v>0</v>
      </c>
      <c r="J23" s="290">
        <v>0</v>
      </c>
      <c r="K23" s="290">
        <v>0</v>
      </c>
    </row>
    <row r="24" spans="1:11" s="159" customFormat="1" ht="16.5" customHeight="1">
      <c r="A24" s="379">
        <v>13</v>
      </c>
      <c r="B24" s="385"/>
      <c r="C24" s="386"/>
      <c r="D24" s="387" t="s">
        <v>131</v>
      </c>
      <c r="E24" s="281">
        <v>0</v>
      </c>
      <c r="F24" s="282">
        <v>0</v>
      </c>
      <c r="G24" s="283">
        <v>0</v>
      </c>
      <c r="H24" s="281">
        <v>0</v>
      </c>
      <c r="I24" s="304">
        <v>0</v>
      </c>
      <c r="J24" s="304">
        <v>0</v>
      </c>
      <c r="K24" s="304">
        <v>0</v>
      </c>
    </row>
    <row r="25" spans="1:11" s="159" customFormat="1" ht="16.5" customHeight="1">
      <c r="A25" s="379">
        <v>14</v>
      </c>
      <c r="B25" s="385"/>
      <c r="D25" s="387" t="s">
        <v>132</v>
      </c>
      <c r="E25" s="294">
        <v>0</v>
      </c>
      <c r="F25" s="295">
        <v>0</v>
      </c>
      <c r="G25" s="296">
        <v>0</v>
      </c>
      <c r="H25" s="294">
        <v>0</v>
      </c>
      <c r="I25" s="305">
        <v>0</v>
      </c>
      <c r="J25" s="305">
        <v>0</v>
      </c>
      <c r="K25" s="305">
        <v>0</v>
      </c>
    </row>
    <row r="26" spans="1:11" s="159" customFormat="1" ht="16.5" customHeight="1">
      <c r="A26" s="379">
        <v>15</v>
      </c>
      <c r="B26" s="388" t="s">
        <v>133</v>
      </c>
      <c r="C26" s="389"/>
      <c r="D26" s="389"/>
      <c r="E26" s="290">
        <v>0</v>
      </c>
      <c r="F26" s="291">
        <v>0</v>
      </c>
      <c r="G26" s="292">
        <v>0</v>
      </c>
      <c r="H26" s="290">
        <v>0</v>
      </c>
      <c r="I26" s="303">
        <v>0</v>
      </c>
      <c r="J26" s="303">
        <v>0</v>
      </c>
      <c r="K26" s="303">
        <v>0</v>
      </c>
    </row>
    <row r="27" spans="1:11" s="159" customFormat="1" ht="16.5" customHeight="1">
      <c r="A27" s="379">
        <v>16</v>
      </c>
      <c r="B27" s="388" t="s">
        <v>19</v>
      </c>
      <c r="C27" s="389"/>
      <c r="D27" s="389"/>
      <c r="E27" s="290">
        <v>0</v>
      </c>
      <c r="F27" s="291">
        <v>0.13</v>
      </c>
      <c r="G27" s="292">
        <v>0</v>
      </c>
      <c r="H27" s="290">
        <v>0.13</v>
      </c>
      <c r="I27" s="303">
        <v>0</v>
      </c>
      <c r="J27" s="303">
        <v>0</v>
      </c>
      <c r="K27" s="303">
        <v>0</v>
      </c>
    </row>
    <row r="28" spans="1:11" s="159" customFormat="1" ht="16.5" customHeight="1">
      <c r="A28" s="379">
        <v>17</v>
      </c>
      <c r="B28" s="390" t="s">
        <v>20</v>
      </c>
      <c r="C28" s="384"/>
      <c r="D28" s="384"/>
      <c r="E28" s="290">
        <v>0</v>
      </c>
      <c r="F28" s="291">
        <v>0</v>
      </c>
      <c r="G28" s="292">
        <v>0</v>
      </c>
      <c r="H28" s="290">
        <v>0</v>
      </c>
      <c r="I28" s="303">
        <v>0</v>
      </c>
      <c r="J28" s="303">
        <v>0</v>
      </c>
      <c r="K28" s="303">
        <v>0</v>
      </c>
    </row>
    <row r="29" spans="1:11" s="159" customFormat="1" ht="16.5" customHeight="1">
      <c r="A29" s="379">
        <v>18</v>
      </c>
      <c r="B29" s="391" t="s">
        <v>134</v>
      </c>
      <c r="C29" s="387"/>
      <c r="D29" s="387"/>
      <c r="E29" s="290">
        <v>0</v>
      </c>
      <c r="F29" s="291">
        <v>0</v>
      </c>
      <c r="G29" s="292">
        <v>0</v>
      </c>
      <c r="H29" s="290">
        <v>0</v>
      </c>
      <c r="I29" s="303">
        <v>0</v>
      </c>
      <c r="J29" s="303">
        <v>0</v>
      </c>
      <c r="K29" s="303">
        <v>0</v>
      </c>
    </row>
    <row r="30" spans="1:11" s="159" customFormat="1" ht="16.5" customHeight="1">
      <c r="A30" s="379">
        <v>19</v>
      </c>
      <c r="B30" s="390" t="s">
        <v>135</v>
      </c>
      <c r="C30" s="384"/>
      <c r="D30" s="384"/>
      <c r="E30" s="290">
        <v>0</v>
      </c>
      <c r="F30" s="291">
        <v>0</v>
      </c>
      <c r="G30" s="292">
        <v>0</v>
      </c>
      <c r="H30" s="290">
        <v>0</v>
      </c>
      <c r="I30" s="303">
        <v>0</v>
      </c>
      <c r="J30" s="303">
        <v>0</v>
      </c>
      <c r="K30" s="303">
        <v>0</v>
      </c>
    </row>
    <row r="31" spans="1:11" s="159" customFormat="1" ht="16.5" customHeight="1">
      <c r="A31" s="379">
        <v>20</v>
      </c>
      <c r="B31" s="388" t="s">
        <v>21</v>
      </c>
      <c r="C31" s="389"/>
      <c r="D31" s="389"/>
      <c r="E31" s="290">
        <v>0</v>
      </c>
      <c r="F31" s="291">
        <v>3.21</v>
      </c>
      <c r="G31" s="292">
        <v>0</v>
      </c>
      <c r="H31" s="290">
        <v>3.21</v>
      </c>
      <c r="I31" s="303">
        <v>0</v>
      </c>
      <c r="J31" s="303">
        <v>0</v>
      </c>
      <c r="K31" s="303">
        <v>0</v>
      </c>
    </row>
    <row r="32" spans="1:11" s="159" customFormat="1" ht="16.5" customHeight="1">
      <c r="A32" s="379">
        <v>21</v>
      </c>
      <c r="B32" s="390" t="s">
        <v>22</v>
      </c>
      <c r="C32" s="384"/>
      <c r="D32" s="384"/>
      <c r="E32" s="290">
        <v>0</v>
      </c>
      <c r="F32" s="291">
        <v>0</v>
      </c>
      <c r="G32" s="292">
        <v>0</v>
      </c>
      <c r="H32" s="290">
        <v>0</v>
      </c>
      <c r="I32" s="303">
        <v>0</v>
      </c>
      <c r="J32" s="303">
        <v>0</v>
      </c>
      <c r="K32" s="303">
        <v>0</v>
      </c>
    </row>
    <row r="33" spans="1:11" s="159" customFormat="1" ht="16.5" customHeight="1">
      <c r="A33" s="379">
        <v>22</v>
      </c>
      <c r="B33" s="391" t="s">
        <v>136</v>
      </c>
      <c r="C33" s="387"/>
      <c r="D33" s="387"/>
      <c r="E33" s="290">
        <v>0</v>
      </c>
      <c r="F33" s="291">
        <v>0</v>
      </c>
      <c r="G33" s="292">
        <v>0</v>
      </c>
      <c r="H33" s="290">
        <v>0</v>
      </c>
      <c r="I33" s="303">
        <v>0</v>
      </c>
      <c r="J33" s="303">
        <v>0</v>
      </c>
      <c r="K33" s="303">
        <v>0</v>
      </c>
    </row>
    <row r="34" spans="1:11" s="159" customFormat="1" ht="16.5" customHeight="1">
      <c r="A34" s="379">
        <v>23</v>
      </c>
      <c r="B34" s="390" t="s">
        <v>23</v>
      </c>
      <c r="C34" s="384"/>
      <c r="D34" s="384"/>
      <c r="E34" s="290">
        <v>0</v>
      </c>
      <c r="F34" s="291">
        <v>0</v>
      </c>
      <c r="G34" s="292">
        <v>0</v>
      </c>
      <c r="H34" s="290">
        <v>0</v>
      </c>
      <c r="I34" s="303">
        <v>0</v>
      </c>
      <c r="J34" s="303">
        <v>0</v>
      </c>
      <c r="K34" s="303">
        <v>0</v>
      </c>
    </row>
    <row r="35" spans="1:11" s="159" customFormat="1" ht="16.5" customHeight="1">
      <c r="A35" s="379">
        <v>24</v>
      </c>
      <c r="B35" s="390" t="s">
        <v>24</v>
      </c>
      <c r="C35" s="384"/>
      <c r="D35" s="384"/>
      <c r="E35" s="290">
        <v>0</v>
      </c>
      <c r="F35" s="291">
        <v>0</v>
      </c>
      <c r="G35" s="292">
        <v>0</v>
      </c>
      <c r="H35" s="290">
        <v>0</v>
      </c>
      <c r="I35" s="303">
        <v>0</v>
      </c>
      <c r="J35" s="303">
        <v>0</v>
      </c>
      <c r="K35" s="303">
        <v>0</v>
      </c>
    </row>
    <row r="36" spans="1:11" s="159" customFormat="1" ht="16.5" customHeight="1">
      <c r="A36" s="379">
        <v>25</v>
      </c>
      <c r="B36" s="390" t="s">
        <v>25</v>
      </c>
      <c r="C36" s="384"/>
      <c r="D36" s="384"/>
      <c r="E36" s="290">
        <v>0</v>
      </c>
      <c r="F36" s="291">
        <v>0</v>
      </c>
      <c r="G36" s="292">
        <v>0</v>
      </c>
      <c r="H36" s="290">
        <v>0</v>
      </c>
      <c r="I36" s="303">
        <v>0</v>
      </c>
      <c r="J36" s="303">
        <v>0</v>
      </c>
      <c r="K36" s="303">
        <v>0</v>
      </c>
    </row>
    <row r="37" spans="1:11" s="159" customFormat="1" ht="16.5" customHeight="1">
      <c r="A37" s="379">
        <v>26</v>
      </c>
      <c r="B37" s="390" t="s">
        <v>26</v>
      </c>
      <c r="C37" s="384"/>
      <c r="D37" s="384"/>
      <c r="E37" s="290">
        <v>0</v>
      </c>
      <c r="F37" s="291">
        <v>0</v>
      </c>
      <c r="G37" s="292">
        <v>0</v>
      </c>
      <c r="H37" s="290">
        <v>0</v>
      </c>
      <c r="I37" s="303">
        <v>0</v>
      </c>
      <c r="J37" s="303">
        <v>0</v>
      </c>
      <c r="K37" s="303">
        <v>0</v>
      </c>
    </row>
    <row r="38" spans="1:11" s="159" customFormat="1" ht="16.5" customHeight="1">
      <c r="A38" s="379">
        <v>27</v>
      </c>
      <c r="B38" s="390" t="s">
        <v>27</v>
      </c>
      <c r="C38" s="384"/>
      <c r="D38" s="384"/>
      <c r="E38" s="290">
        <v>0</v>
      </c>
      <c r="F38" s="291">
        <v>0</v>
      </c>
      <c r="G38" s="292">
        <v>0</v>
      </c>
      <c r="H38" s="290">
        <v>0</v>
      </c>
      <c r="I38" s="303">
        <v>0</v>
      </c>
      <c r="J38" s="303">
        <v>0</v>
      </c>
      <c r="K38" s="303">
        <v>0</v>
      </c>
    </row>
    <row r="39" spans="1:11" s="159" customFormat="1" ht="16.5" customHeight="1">
      <c r="A39" s="379">
        <v>28</v>
      </c>
      <c r="B39" s="390" t="s">
        <v>28</v>
      </c>
      <c r="C39" s="384"/>
      <c r="D39" s="384"/>
      <c r="E39" s="290">
        <v>0</v>
      </c>
      <c r="F39" s="291">
        <v>0</v>
      </c>
      <c r="G39" s="292">
        <v>0</v>
      </c>
      <c r="H39" s="290">
        <v>0</v>
      </c>
      <c r="I39" s="303">
        <v>0</v>
      </c>
      <c r="J39" s="303">
        <v>0</v>
      </c>
      <c r="K39" s="303">
        <v>0</v>
      </c>
    </row>
    <row r="40" spans="1:11" s="159" customFormat="1" ht="16.5" customHeight="1">
      <c r="A40" s="379">
        <v>29</v>
      </c>
      <c r="B40" s="390" t="s">
        <v>29</v>
      </c>
      <c r="C40" s="384"/>
      <c r="D40" s="384"/>
      <c r="E40" s="290">
        <v>0</v>
      </c>
      <c r="F40" s="291">
        <v>0</v>
      </c>
      <c r="G40" s="292">
        <v>0</v>
      </c>
      <c r="H40" s="290">
        <v>0</v>
      </c>
      <c r="I40" s="303">
        <v>0</v>
      </c>
      <c r="J40" s="303">
        <v>0</v>
      </c>
      <c r="K40" s="303">
        <v>0</v>
      </c>
    </row>
    <row r="41" spans="1:11" s="159" customFormat="1" ht="16.5" customHeight="1">
      <c r="A41" s="379">
        <v>30</v>
      </c>
      <c r="B41" s="390" t="s">
        <v>30</v>
      </c>
      <c r="C41" s="384"/>
      <c r="D41" s="384"/>
      <c r="E41" s="290">
        <v>0</v>
      </c>
      <c r="F41" s="291">
        <v>0</v>
      </c>
      <c r="G41" s="292">
        <v>0</v>
      </c>
      <c r="H41" s="290">
        <v>0</v>
      </c>
      <c r="I41" s="303">
        <v>0</v>
      </c>
      <c r="J41" s="303">
        <v>0</v>
      </c>
      <c r="K41" s="303">
        <v>0</v>
      </c>
    </row>
    <row r="42" spans="1:11" s="159" customFormat="1" ht="16.5" customHeight="1">
      <c r="A42" s="379">
        <v>31</v>
      </c>
      <c r="B42" s="390" t="s">
        <v>33</v>
      </c>
      <c r="C42" s="384"/>
      <c r="D42" s="384"/>
      <c r="E42" s="290">
        <v>0</v>
      </c>
      <c r="F42" s="291">
        <v>0</v>
      </c>
      <c r="G42" s="292">
        <v>0</v>
      </c>
      <c r="H42" s="290">
        <v>0</v>
      </c>
      <c r="I42" s="303">
        <v>0</v>
      </c>
      <c r="J42" s="303">
        <v>0</v>
      </c>
      <c r="K42" s="303">
        <v>0</v>
      </c>
    </row>
    <row r="43" spans="1:11" s="159" customFormat="1" ht="16.5" customHeight="1">
      <c r="A43" s="379">
        <v>32</v>
      </c>
      <c r="B43" s="390" t="s">
        <v>32</v>
      </c>
      <c r="C43" s="384"/>
      <c r="D43" s="384"/>
      <c r="E43" s="290">
        <v>0</v>
      </c>
      <c r="F43" s="291">
        <v>0</v>
      </c>
      <c r="G43" s="292">
        <v>0</v>
      </c>
      <c r="H43" s="290">
        <v>0</v>
      </c>
      <c r="I43" s="303">
        <v>0</v>
      </c>
      <c r="J43" s="303">
        <v>0</v>
      </c>
      <c r="K43" s="303">
        <v>0</v>
      </c>
    </row>
    <row r="44" spans="1:11" s="159" customFormat="1" ht="16.5" customHeight="1">
      <c r="A44" s="379">
        <v>33</v>
      </c>
      <c r="B44" s="390" t="s">
        <v>31</v>
      </c>
      <c r="C44" s="384"/>
      <c r="D44" s="384"/>
      <c r="E44" s="290">
        <v>0</v>
      </c>
      <c r="F44" s="291">
        <v>0</v>
      </c>
      <c r="G44" s="292">
        <v>0</v>
      </c>
      <c r="H44" s="290">
        <v>0</v>
      </c>
      <c r="I44" s="303">
        <v>0</v>
      </c>
      <c r="J44" s="303">
        <v>0</v>
      </c>
      <c r="K44" s="303">
        <v>0</v>
      </c>
    </row>
    <row r="45" spans="1:11" s="159" customFormat="1" ht="16.5" customHeight="1">
      <c r="A45" s="379">
        <v>34</v>
      </c>
      <c r="B45" s="390" t="s">
        <v>137</v>
      </c>
      <c r="C45" s="384"/>
      <c r="D45" s="384"/>
      <c r="E45" s="290">
        <v>0</v>
      </c>
      <c r="F45" s="291">
        <v>0</v>
      </c>
      <c r="G45" s="292">
        <v>0</v>
      </c>
      <c r="H45" s="290">
        <v>0</v>
      </c>
      <c r="I45" s="303">
        <v>0</v>
      </c>
      <c r="J45" s="303">
        <v>0</v>
      </c>
      <c r="K45" s="303">
        <v>0</v>
      </c>
    </row>
    <row r="46" spans="1:11" s="159" customFormat="1" ht="16.5" customHeight="1">
      <c r="A46" s="379">
        <v>35</v>
      </c>
      <c r="B46" s="390" t="s">
        <v>138</v>
      </c>
      <c r="C46" s="384"/>
      <c r="D46" s="384"/>
      <c r="E46" s="290">
        <v>0</v>
      </c>
      <c r="F46" s="291">
        <v>0</v>
      </c>
      <c r="G46" s="292">
        <v>0</v>
      </c>
      <c r="H46" s="290">
        <v>0</v>
      </c>
      <c r="I46" s="303">
        <v>0</v>
      </c>
      <c r="J46" s="303">
        <v>0</v>
      </c>
      <c r="K46" s="303">
        <v>0</v>
      </c>
    </row>
    <row r="47" spans="1:11" s="159" customFormat="1" ht="16.5" customHeight="1">
      <c r="A47" s="379">
        <v>36</v>
      </c>
      <c r="B47" s="390" t="s">
        <v>120</v>
      </c>
      <c r="C47" s="384"/>
      <c r="D47" s="384"/>
      <c r="E47" s="290">
        <v>0</v>
      </c>
      <c r="F47" s="291">
        <v>0</v>
      </c>
      <c r="G47" s="292">
        <v>0</v>
      </c>
      <c r="H47" s="298">
        <v>0</v>
      </c>
      <c r="I47" s="303">
        <v>0</v>
      </c>
      <c r="J47" s="303">
        <v>0</v>
      </c>
      <c r="K47" s="303">
        <v>0</v>
      </c>
    </row>
    <row r="48" spans="1:11" s="159" customFormat="1" ht="16.5" customHeight="1">
      <c r="A48" s="379">
        <v>37</v>
      </c>
      <c r="B48" s="390" t="s">
        <v>34</v>
      </c>
      <c r="C48" s="384"/>
      <c r="D48" s="384"/>
      <c r="E48" s="290">
        <v>0</v>
      </c>
      <c r="F48" s="291">
        <v>0</v>
      </c>
      <c r="G48" s="292">
        <v>0</v>
      </c>
      <c r="H48" s="306">
        <v>0</v>
      </c>
      <c r="I48" s="303">
        <v>0</v>
      </c>
      <c r="J48" s="303">
        <v>0</v>
      </c>
      <c r="K48" s="303">
        <v>0</v>
      </c>
    </row>
    <row r="49" spans="1:12" s="159" customFormat="1" ht="16.5" customHeight="1">
      <c r="A49" s="379">
        <v>38</v>
      </c>
      <c r="B49" s="390" t="s">
        <v>35</v>
      </c>
      <c r="C49" s="384"/>
      <c r="D49" s="384"/>
      <c r="E49" s="290">
        <v>0</v>
      </c>
      <c r="F49" s="291">
        <v>0</v>
      </c>
      <c r="G49" s="292">
        <v>0</v>
      </c>
      <c r="H49" s="290">
        <v>0</v>
      </c>
      <c r="I49" s="303">
        <v>0</v>
      </c>
      <c r="J49" s="303">
        <v>0</v>
      </c>
      <c r="K49" s="303">
        <v>0</v>
      </c>
    </row>
    <row r="50" spans="1:12" s="159" customFormat="1" ht="16.5" customHeight="1">
      <c r="A50" s="379">
        <v>39</v>
      </c>
      <c r="B50" s="390" t="s">
        <v>36</v>
      </c>
      <c r="C50" s="384"/>
      <c r="D50" s="384"/>
      <c r="E50" s="290">
        <v>0</v>
      </c>
      <c r="F50" s="291">
        <v>0</v>
      </c>
      <c r="G50" s="292">
        <v>0</v>
      </c>
      <c r="H50" s="290">
        <v>0</v>
      </c>
      <c r="I50" s="303">
        <v>0</v>
      </c>
      <c r="J50" s="303">
        <v>0</v>
      </c>
      <c r="K50" s="303">
        <v>0</v>
      </c>
    </row>
    <row r="51" spans="1:12" s="159" customFormat="1" ht="16.5" customHeight="1">
      <c r="A51" s="379">
        <v>40</v>
      </c>
      <c r="B51" s="390" t="s">
        <v>37</v>
      </c>
      <c r="C51" s="384"/>
      <c r="D51" s="384"/>
      <c r="E51" s="290">
        <v>0</v>
      </c>
      <c r="F51" s="291">
        <v>0</v>
      </c>
      <c r="G51" s="292">
        <v>0</v>
      </c>
      <c r="H51" s="290">
        <v>0</v>
      </c>
      <c r="I51" s="303">
        <v>0</v>
      </c>
      <c r="J51" s="303">
        <v>0</v>
      </c>
      <c r="K51" s="303">
        <v>0</v>
      </c>
    </row>
    <row r="52" spans="1:12" s="159" customFormat="1" ht="16.5" customHeight="1">
      <c r="A52" s="379">
        <v>41</v>
      </c>
      <c r="B52" s="390" t="s">
        <v>183</v>
      </c>
      <c r="C52" s="384"/>
      <c r="D52" s="384"/>
      <c r="E52" s="290">
        <v>0</v>
      </c>
      <c r="F52" s="291">
        <v>0</v>
      </c>
      <c r="G52" s="292">
        <v>0</v>
      </c>
      <c r="H52" s="290">
        <v>0</v>
      </c>
      <c r="I52" s="303">
        <v>0</v>
      </c>
      <c r="J52" s="303">
        <v>0</v>
      </c>
      <c r="K52" s="303">
        <v>0</v>
      </c>
    </row>
    <row r="53" spans="1:12" s="159" customFormat="1" ht="16.5" customHeight="1">
      <c r="A53" s="379">
        <v>42</v>
      </c>
      <c r="B53" s="390" t="s">
        <v>184</v>
      </c>
      <c r="C53" s="384"/>
      <c r="D53" s="384"/>
      <c r="E53" s="290">
        <v>0</v>
      </c>
      <c r="F53" s="291">
        <v>0</v>
      </c>
      <c r="G53" s="292">
        <v>0</v>
      </c>
      <c r="H53" s="290">
        <v>0</v>
      </c>
      <c r="I53" s="303">
        <v>0</v>
      </c>
      <c r="J53" s="303">
        <v>0</v>
      </c>
      <c r="K53" s="303">
        <v>0</v>
      </c>
    </row>
    <row r="54" spans="1:12" s="159" customFormat="1" ht="16.5" customHeight="1">
      <c r="A54" s="379">
        <v>43</v>
      </c>
      <c r="B54" s="390" t="s">
        <v>185</v>
      </c>
      <c r="C54" s="384"/>
      <c r="D54" s="384"/>
      <c r="E54" s="290">
        <v>0</v>
      </c>
      <c r="F54" s="291">
        <v>0</v>
      </c>
      <c r="G54" s="292">
        <v>0</v>
      </c>
      <c r="H54" s="290">
        <v>0</v>
      </c>
      <c r="I54" s="303">
        <v>0</v>
      </c>
      <c r="J54" s="303">
        <v>0</v>
      </c>
      <c r="K54" s="303">
        <v>0</v>
      </c>
    </row>
    <row r="55" spans="1:12" s="159" customFormat="1" ht="16.5" customHeight="1">
      <c r="A55" s="379">
        <v>44</v>
      </c>
      <c r="B55" s="392"/>
      <c r="C55" s="393"/>
      <c r="D55" s="393"/>
      <c r="E55" s="290">
        <v>0</v>
      </c>
      <c r="F55" s="291">
        <v>0</v>
      </c>
      <c r="G55" s="292">
        <v>0</v>
      </c>
      <c r="H55" s="290">
        <v>0</v>
      </c>
      <c r="I55" s="303">
        <v>0</v>
      </c>
      <c r="J55" s="303">
        <v>0</v>
      </c>
      <c r="K55" s="303">
        <v>0</v>
      </c>
    </row>
    <row r="56" spans="1:12" s="159" customFormat="1" ht="16.5" customHeight="1" thickBot="1">
      <c r="A56" s="394">
        <v>45</v>
      </c>
      <c r="B56" s="395"/>
      <c r="C56" s="396"/>
      <c r="D56" s="396"/>
      <c r="E56" s="323">
        <v>0</v>
      </c>
      <c r="F56" s="324">
        <v>0</v>
      </c>
      <c r="G56" s="325">
        <v>0</v>
      </c>
      <c r="H56" s="323">
        <v>0</v>
      </c>
      <c r="I56" s="326">
        <v>0</v>
      </c>
      <c r="J56" s="326">
        <v>0</v>
      </c>
      <c r="K56" s="326">
        <v>0</v>
      </c>
    </row>
    <row r="57" spans="1:12" s="159" customFormat="1" ht="7.5" customHeight="1">
      <c r="A57" s="397"/>
      <c r="B57" s="398"/>
      <c r="C57" s="399"/>
      <c r="D57" s="399"/>
      <c r="E57" s="400"/>
      <c r="F57" s="401"/>
      <c r="G57" s="400"/>
      <c r="H57" s="400"/>
      <c r="I57" s="400"/>
      <c r="J57" s="400"/>
      <c r="K57" s="400"/>
    </row>
    <row r="58" spans="1:12" s="159" customFormat="1" ht="20.25" customHeight="1">
      <c r="A58" s="402" t="s">
        <v>140</v>
      </c>
      <c r="B58" s="403"/>
      <c r="C58" s="404"/>
      <c r="D58" s="404"/>
      <c r="E58" s="404"/>
      <c r="F58" s="405"/>
      <c r="G58" s="406"/>
      <c r="H58" s="203">
        <f>SUM(H24:H55,H18:H22,H16:H17,H13:H14)</f>
        <v>42.99</v>
      </c>
      <c r="I58" s="405"/>
      <c r="J58" s="405"/>
      <c r="K58" s="407"/>
      <c r="L58" s="407"/>
    </row>
    <row r="59" spans="1:12" s="159" customFormat="1" ht="20.25" customHeight="1">
      <c r="A59" s="402"/>
      <c r="B59" s="403"/>
      <c r="C59" s="404"/>
      <c r="D59" s="404"/>
      <c r="E59" s="404"/>
      <c r="F59" s="405"/>
      <c r="G59" s="406"/>
      <c r="H59" s="405"/>
      <c r="I59" s="405"/>
      <c r="J59" s="405"/>
      <c r="K59" s="407"/>
      <c r="L59" s="407"/>
    </row>
    <row r="60" spans="1:12" s="159" customFormat="1" ht="18.75" customHeight="1">
      <c r="A60" s="408"/>
      <c r="B60" s="409" t="s">
        <v>141</v>
      </c>
      <c r="C60" s="410"/>
      <c r="D60" s="411"/>
      <c r="E60" s="412"/>
      <c r="F60" s="413" t="s">
        <v>40</v>
      </c>
      <c r="G60" s="521" t="s">
        <v>186</v>
      </c>
      <c r="H60" s="521"/>
      <c r="I60" s="521"/>
    </row>
    <row r="61" spans="1:12" s="159" customFormat="1" ht="18" customHeight="1">
      <c r="A61" s="380"/>
      <c r="B61" s="346"/>
      <c r="C61" s="346"/>
      <c r="D61" s="346"/>
      <c r="E61" s="346"/>
      <c r="F61" s="346"/>
    </row>
    <row r="62" spans="1:12" s="159" customFormat="1" ht="20.100000000000001" customHeight="1">
      <c r="A62" s="414"/>
      <c r="B62" s="380"/>
      <c r="C62" s="380"/>
      <c r="D62" s="380"/>
      <c r="E62" s="380"/>
      <c r="F62" s="380"/>
      <c r="G62" s="380"/>
      <c r="H62" s="380"/>
      <c r="I62" s="380"/>
      <c r="J62" s="380"/>
      <c r="K62" s="380"/>
      <c r="L62" s="380"/>
    </row>
    <row r="63" spans="1:12" s="159" customFormat="1" ht="20.100000000000001" customHeight="1">
      <c r="A63" s="414"/>
      <c r="B63" s="380"/>
      <c r="C63" s="380"/>
      <c r="D63" s="380"/>
      <c r="E63" s="380"/>
      <c r="F63" s="380"/>
      <c r="G63" s="380"/>
      <c r="H63" s="380"/>
      <c r="I63" s="380"/>
      <c r="J63" s="380"/>
      <c r="K63" s="380"/>
      <c r="L63" s="380"/>
    </row>
  </sheetData>
  <mergeCells count="21">
    <mergeCell ref="B22:D22"/>
    <mergeCell ref="B23:D23"/>
    <mergeCell ref="G60:I60"/>
    <mergeCell ref="C16:D16"/>
    <mergeCell ref="B11:D11"/>
    <mergeCell ref="B12:B21"/>
    <mergeCell ref="C12:D12"/>
    <mergeCell ref="C14:D14"/>
    <mergeCell ref="E3:K3"/>
    <mergeCell ref="E4:K4"/>
    <mergeCell ref="E5:K5"/>
    <mergeCell ref="B8:D10"/>
    <mergeCell ref="C15:D15"/>
    <mergeCell ref="I9:I10"/>
    <mergeCell ref="J9:J10"/>
    <mergeCell ref="E8:G8"/>
    <mergeCell ref="H8:H10"/>
    <mergeCell ref="I8:K8"/>
    <mergeCell ref="F9:F10"/>
    <mergeCell ref="G9:G10"/>
    <mergeCell ref="K9:K10"/>
  </mergeCells>
  <phoneticPr fontId="0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16384" width="9.140625" style="223"/>
  </cols>
  <sheetData>
    <row r="1" spans="1:13" ht="20.100000000000001" customHeight="1">
      <c r="A1" s="244" t="s">
        <v>0</v>
      </c>
      <c r="B1" s="159"/>
      <c r="C1" s="222"/>
      <c r="D1" s="222"/>
      <c r="E1" s="222"/>
      <c r="F1" s="222"/>
      <c r="G1" s="222"/>
      <c r="H1" s="159"/>
      <c r="I1" s="262"/>
      <c r="J1" s="262"/>
      <c r="K1" s="262" t="s">
        <v>1</v>
      </c>
      <c r="L1" s="159"/>
      <c r="M1" s="159"/>
    </row>
    <row r="2" spans="1:13" ht="20.100000000000001" customHeight="1">
      <c r="A2" s="320" t="s">
        <v>41</v>
      </c>
      <c r="B2" s="225" t="s">
        <v>2</v>
      </c>
      <c r="C2" s="263"/>
      <c r="D2" s="322" t="s">
        <v>42</v>
      </c>
      <c r="E2" s="159"/>
      <c r="F2" s="328" t="s">
        <v>122</v>
      </c>
      <c r="G2" s="327"/>
      <c r="H2" s="327"/>
      <c r="I2" s="327"/>
      <c r="J2" s="327"/>
      <c r="K2" s="327"/>
      <c r="L2" s="159"/>
      <c r="M2" s="159"/>
    </row>
    <row r="3" spans="1:13" ht="20.100000000000001" customHeight="1">
      <c r="A3" s="321" t="s">
        <v>100</v>
      </c>
      <c r="B3" s="224" t="s">
        <v>3</v>
      </c>
      <c r="C3" s="222"/>
      <c r="D3" s="264" t="s">
        <v>80</v>
      </c>
      <c r="E3" s="477" t="s">
        <v>149</v>
      </c>
      <c r="F3" s="478"/>
      <c r="G3" s="478"/>
      <c r="H3" s="478"/>
      <c r="I3" s="478"/>
      <c r="J3" s="478"/>
      <c r="K3" s="478"/>
      <c r="L3" s="159"/>
      <c r="M3" s="159"/>
    </row>
    <row r="4" spans="1:13" ht="19.5" customHeight="1">
      <c r="A4" s="265"/>
      <c r="B4" s="253"/>
      <c r="C4" s="253"/>
      <c r="D4" s="266"/>
      <c r="E4" s="479" t="s">
        <v>150</v>
      </c>
      <c r="F4" s="479"/>
      <c r="G4" s="479"/>
      <c r="H4" s="479"/>
      <c r="I4" s="479"/>
      <c r="J4" s="479"/>
      <c r="K4" s="479"/>
      <c r="L4" s="159"/>
      <c r="M4" s="159"/>
    </row>
    <row r="5" spans="1:13" ht="19.5" customHeight="1">
      <c r="A5" s="267"/>
      <c r="B5" s="222"/>
      <c r="C5" s="222"/>
      <c r="D5" s="268"/>
      <c r="E5" s="479" t="s">
        <v>151</v>
      </c>
      <c r="F5" s="479"/>
      <c r="G5" s="479"/>
      <c r="H5" s="479"/>
      <c r="I5" s="479"/>
      <c r="J5" s="479"/>
      <c r="K5" s="479"/>
      <c r="L5" s="159"/>
      <c r="M5" s="159"/>
    </row>
    <row r="6" spans="1:13" ht="20.100000000000001" customHeight="1">
      <c r="A6" s="269"/>
      <c r="B6" s="222"/>
      <c r="C6" s="226"/>
      <c r="D6" s="270"/>
      <c r="E6" s="159"/>
      <c r="F6" s="271"/>
      <c r="G6" s="262" t="s">
        <v>4</v>
      </c>
      <c r="H6" s="329">
        <v>2014</v>
      </c>
      <c r="I6" s="159"/>
      <c r="J6" s="159"/>
      <c r="K6" s="159"/>
      <c r="L6" s="159"/>
      <c r="M6" s="159"/>
    </row>
    <row r="7" spans="1:13" ht="20.100000000000001" customHeight="1" thickBot="1">
      <c r="A7" s="272"/>
      <c r="B7" s="222"/>
      <c r="C7" s="226"/>
      <c r="D7" s="227"/>
      <c r="E7" s="226"/>
      <c r="F7" s="273"/>
      <c r="G7" s="159"/>
      <c r="H7" s="159"/>
      <c r="I7" s="159"/>
      <c r="J7" s="159"/>
      <c r="K7" s="159"/>
      <c r="L7" s="159"/>
      <c r="M7" s="159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  <c r="L8" s="159"/>
      <c r="M8" s="159"/>
    </row>
    <row r="9" spans="1:13" ht="24" customHeight="1">
      <c r="A9" s="249" t="s">
        <v>6</v>
      </c>
      <c r="B9" s="484"/>
      <c r="C9" s="485"/>
      <c r="D9" s="485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L9" s="159"/>
      <c r="M9" s="274"/>
    </row>
    <row r="10" spans="1:13" ht="47.25" customHeight="1" thickBot="1">
      <c r="A10" s="249"/>
      <c r="B10" s="486"/>
      <c r="C10" s="487"/>
      <c r="D10" s="487"/>
      <c r="E10" s="453" t="s">
        <v>98</v>
      </c>
      <c r="F10" s="497"/>
      <c r="G10" s="497"/>
      <c r="H10" s="492"/>
      <c r="I10" s="481"/>
      <c r="J10" s="481"/>
      <c r="K10" s="481"/>
      <c r="L10" s="159"/>
      <c r="M10" s="159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415">
        <v>0</v>
      </c>
      <c r="F12" s="277">
        <v>914.5</v>
      </c>
      <c r="G12" s="278">
        <v>6065.26</v>
      </c>
      <c r="H12" s="415">
        <v>6979.76</v>
      </c>
      <c r="I12" s="279">
        <v>0</v>
      </c>
      <c r="J12" s="279">
        <v>0</v>
      </c>
      <c r="K12" s="279">
        <v>0</v>
      </c>
      <c r="L12" s="159"/>
      <c r="M12" s="159"/>
    </row>
    <row r="13" spans="1:13" ht="16.5" customHeight="1">
      <c r="A13" s="245">
        <v>2</v>
      </c>
      <c r="B13" s="467"/>
      <c r="C13" s="280" t="s">
        <v>126</v>
      </c>
      <c r="D13" s="228"/>
      <c r="E13" s="135">
        <v>0</v>
      </c>
      <c r="F13" s="282">
        <v>0</v>
      </c>
      <c r="G13" s="283">
        <v>0</v>
      </c>
      <c r="H13" s="135">
        <v>0</v>
      </c>
      <c r="I13" s="284">
        <v>0</v>
      </c>
      <c r="J13" s="284">
        <v>0</v>
      </c>
      <c r="K13" s="284">
        <v>0</v>
      </c>
      <c r="L13" s="159"/>
      <c r="M13" s="159"/>
    </row>
    <row r="14" spans="1:13" ht="16.5" customHeight="1">
      <c r="A14" s="245">
        <v>3</v>
      </c>
      <c r="B14" s="467"/>
      <c r="C14" s="471" t="s">
        <v>127</v>
      </c>
      <c r="D14" s="472"/>
      <c r="E14" s="144">
        <v>0</v>
      </c>
      <c r="F14" s="286">
        <v>914.5</v>
      </c>
      <c r="G14" s="287">
        <v>6065.26</v>
      </c>
      <c r="H14" s="416">
        <v>6979.76</v>
      </c>
      <c r="I14" s="289">
        <v>0</v>
      </c>
      <c r="J14" s="289">
        <v>0</v>
      </c>
      <c r="K14" s="289">
        <v>0</v>
      </c>
      <c r="L14" s="159"/>
      <c r="M14" s="159"/>
    </row>
    <row r="15" spans="1:13" ht="16.5" customHeight="1">
      <c r="A15" s="245">
        <v>4</v>
      </c>
      <c r="B15" s="467"/>
      <c r="C15" s="473" t="s">
        <v>13</v>
      </c>
      <c r="D15" s="474"/>
      <c r="E15" s="140">
        <v>0</v>
      </c>
      <c r="F15" s="291">
        <v>0</v>
      </c>
      <c r="G15" s="292">
        <v>0</v>
      </c>
      <c r="H15" s="140">
        <v>0</v>
      </c>
      <c r="I15" s="293">
        <v>0</v>
      </c>
      <c r="J15" s="293">
        <v>0</v>
      </c>
      <c r="K15" s="293">
        <v>0</v>
      </c>
      <c r="L15" s="159"/>
      <c r="M15" s="159"/>
    </row>
    <row r="16" spans="1:13" ht="30.6" customHeight="1">
      <c r="A16" s="245">
        <v>5</v>
      </c>
      <c r="B16" s="467"/>
      <c r="C16" s="475" t="s">
        <v>128</v>
      </c>
      <c r="D16" s="476"/>
      <c r="E16" s="135">
        <v>0</v>
      </c>
      <c r="F16" s="282">
        <v>0</v>
      </c>
      <c r="G16" s="283">
        <v>0</v>
      </c>
      <c r="H16" s="135">
        <v>0</v>
      </c>
      <c r="I16" s="284">
        <v>0</v>
      </c>
      <c r="J16" s="284">
        <v>0</v>
      </c>
      <c r="K16" s="284">
        <v>0</v>
      </c>
      <c r="L16" s="159"/>
      <c r="M16" s="159"/>
    </row>
    <row r="17" spans="1:11" ht="16.5" customHeight="1">
      <c r="A17" s="245">
        <v>6</v>
      </c>
      <c r="B17" s="467"/>
      <c r="C17" s="280" t="s">
        <v>129</v>
      </c>
      <c r="D17" s="229"/>
      <c r="E17" s="294">
        <v>0</v>
      </c>
      <c r="F17" s="295">
        <v>0</v>
      </c>
      <c r="G17" s="296">
        <v>0</v>
      </c>
      <c r="H17" s="294">
        <v>0</v>
      </c>
      <c r="I17" s="297">
        <v>0</v>
      </c>
      <c r="J17" s="297">
        <v>0</v>
      </c>
      <c r="K17" s="297">
        <v>0</v>
      </c>
    </row>
    <row r="18" spans="1:11" ht="16.5" customHeight="1">
      <c r="A18" s="245">
        <v>7</v>
      </c>
      <c r="B18" s="467"/>
      <c r="C18" s="251" t="s">
        <v>14</v>
      </c>
      <c r="D18" s="335"/>
      <c r="E18" s="290">
        <v>0</v>
      </c>
      <c r="F18" s="291">
        <v>0</v>
      </c>
      <c r="G18" s="139">
        <v>72.260000000000005</v>
      </c>
      <c r="H18" s="152">
        <v>72.260000000000005</v>
      </c>
      <c r="I18" s="293">
        <v>0</v>
      </c>
      <c r="J18" s="293">
        <v>0</v>
      </c>
      <c r="K18" s="293">
        <v>0</v>
      </c>
    </row>
    <row r="19" spans="1:11" ht="16.5" customHeight="1">
      <c r="A19" s="245">
        <v>8</v>
      </c>
      <c r="B19" s="467"/>
      <c r="C19" s="251" t="s">
        <v>15</v>
      </c>
      <c r="D19" s="335"/>
      <c r="E19" s="290">
        <v>0</v>
      </c>
      <c r="F19" s="291">
        <v>0</v>
      </c>
      <c r="G19" s="292">
        <v>0</v>
      </c>
      <c r="H19" s="290">
        <v>0</v>
      </c>
      <c r="I19" s="293">
        <v>0</v>
      </c>
      <c r="J19" s="293">
        <v>0</v>
      </c>
      <c r="K19" s="293">
        <v>0</v>
      </c>
    </row>
    <row r="20" spans="1:11" ht="16.5" customHeight="1">
      <c r="A20" s="245">
        <v>9</v>
      </c>
      <c r="B20" s="467"/>
      <c r="C20" s="251" t="s">
        <v>16</v>
      </c>
      <c r="D20" s="335"/>
      <c r="E20" s="290">
        <v>0</v>
      </c>
      <c r="F20" s="291">
        <v>0</v>
      </c>
      <c r="G20" s="292">
        <v>0</v>
      </c>
      <c r="H20" s="290">
        <v>0</v>
      </c>
      <c r="I20" s="293">
        <v>0</v>
      </c>
      <c r="J20" s="293">
        <v>0</v>
      </c>
      <c r="K20" s="293">
        <v>0</v>
      </c>
    </row>
    <row r="21" spans="1:11" ht="16.5" customHeight="1">
      <c r="A21" s="245">
        <v>10</v>
      </c>
      <c r="B21" s="468"/>
      <c r="C21" s="251" t="s">
        <v>17</v>
      </c>
      <c r="D21" s="335"/>
      <c r="E21" s="290">
        <v>0</v>
      </c>
      <c r="F21" s="138">
        <v>0.11</v>
      </c>
      <c r="G21" s="139">
        <v>1.29</v>
      </c>
      <c r="H21" s="140">
        <v>1.4</v>
      </c>
      <c r="I21" s="293">
        <v>0</v>
      </c>
      <c r="J21" s="293">
        <v>0</v>
      </c>
      <c r="K21" s="293">
        <v>0</v>
      </c>
    </row>
    <row r="22" spans="1:11" ht="16.5" customHeight="1">
      <c r="A22" s="245">
        <v>11</v>
      </c>
      <c r="B22" s="455" t="s">
        <v>130</v>
      </c>
      <c r="C22" s="456"/>
      <c r="D22" s="456"/>
      <c r="E22" s="299">
        <v>0</v>
      </c>
      <c r="F22" s="300">
        <v>0</v>
      </c>
      <c r="G22" s="301">
        <v>0</v>
      </c>
      <c r="H22" s="299">
        <v>0</v>
      </c>
      <c r="I22" s="302">
        <v>0</v>
      </c>
      <c r="J22" s="302">
        <v>0</v>
      </c>
      <c r="K22" s="302">
        <v>0</v>
      </c>
    </row>
    <row r="23" spans="1:11" ht="16.5" customHeight="1">
      <c r="A23" s="245">
        <v>12</v>
      </c>
      <c r="B23" s="457" t="s">
        <v>18</v>
      </c>
      <c r="C23" s="458"/>
      <c r="D23" s="458"/>
      <c r="E23" s="140">
        <v>0</v>
      </c>
      <c r="F23" s="290">
        <v>0</v>
      </c>
      <c r="G23" s="290">
        <v>0</v>
      </c>
      <c r="H23" s="140">
        <v>0</v>
      </c>
      <c r="I23" s="290">
        <v>0</v>
      </c>
      <c r="J23" s="290">
        <v>0</v>
      </c>
      <c r="K23" s="140">
        <v>0.3</v>
      </c>
    </row>
    <row r="24" spans="1:11" ht="16.5" customHeight="1">
      <c r="A24" s="245">
        <v>13</v>
      </c>
      <c r="B24" s="230"/>
      <c r="C24" s="231"/>
      <c r="D24" s="255" t="s">
        <v>131</v>
      </c>
      <c r="E24" s="135">
        <v>0</v>
      </c>
      <c r="F24" s="142">
        <v>0</v>
      </c>
      <c r="G24" s="283">
        <v>0</v>
      </c>
      <c r="H24" s="135">
        <v>0</v>
      </c>
      <c r="I24" s="145">
        <v>0</v>
      </c>
      <c r="J24" s="304">
        <v>0</v>
      </c>
      <c r="K24" s="145">
        <v>0.18</v>
      </c>
    </row>
    <row r="25" spans="1:11" ht="16.5" customHeight="1">
      <c r="A25" s="245">
        <v>14</v>
      </c>
      <c r="B25" s="232"/>
      <c r="C25" s="159"/>
      <c r="D25" s="236" t="s">
        <v>132</v>
      </c>
      <c r="E25" s="136">
        <v>0</v>
      </c>
      <c r="F25" s="295">
        <v>0</v>
      </c>
      <c r="G25" s="296">
        <v>0</v>
      </c>
      <c r="H25" s="136">
        <v>0</v>
      </c>
      <c r="I25" s="305">
        <v>0</v>
      </c>
      <c r="J25" s="305">
        <v>0</v>
      </c>
      <c r="K25" s="153">
        <v>0.12</v>
      </c>
    </row>
    <row r="26" spans="1:11" ht="16.5" customHeight="1">
      <c r="A26" s="245">
        <v>15</v>
      </c>
      <c r="B26" s="233" t="s">
        <v>133</v>
      </c>
      <c r="C26" s="234"/>
      <c r="D26" s="234"/>
      <c r="E26" s="290">
        <v>0.12</v>
      </c>
      <c r="F26" s="291">
        <v>0</v>
      </c>
      <c r="G26" s="292">
        <v>0</v>
      </c>
      <c r="H26" s="290">
        <v>0.12</v>
      </c>
      <c r="I26" s="303">
        <v>0</v>
      </c>
      <c r="J26" s="303">
        <v>0</v>
      </c>
      <c r="K26" s="303">
        <v>0.11</v>
      </c>
    </row>
    <row r="27" spans="1:11" ht="16.5" customHeight="1">
      <c r="A27" s="245">
        <v>16</v>
      </c>
      <c r="B27" s="233" t="s">
        <v>19</v>
      </c>
      <c r="C27" s="234"/>
      <c r="D27" s="234"/>
      <c r="E27" s="290">
        <v>0</v>
      </c>
      <c r="F27" s="291">
        <v>0</v>
      </c>
      <c r="G27" s="292">
        <v>0</v>
      </c>
      <c r="H27" s="290">
        <v>0</v>
      </c>
      <c r="I27" s="303">
        <v>0</v>
      </c>
      <c r="J27" s="303">
        <v>0</v>
      </c>
      <c r="K27" s="154">
        <v>0.42</v>
      </c>
    </row>
    <row r="28" spans="1:11" ht="16.5" customHeight="1">
      <c r="A28" s="245">
        <v>17</v>
      </c>
      <c r="B28" s="250" t="s">
        <v>20</v>
      </c>
      <c r="C28" s="335"/>
      <c r="D28" s="335"/>
      <c r="E28" s="140">
        <v>0</v>
      </c>
      <c r="F28" s="291">
        <v>0</v>
      </c>
      <c r="G28" s="292">
        <v>0</v>
      </c>
      <c r="H28" s="140">
        <v>0</v>
      </c>
      <c r="I28" s="303">
        <v>0</v>
      </c>
      <c r="J28" s="303">
        <v>0</v>
      </c>
      <c r="K28" s="154">
        <v>7.0000000000000007E-2</v>
      </c>
    </row>
    <row r="29" spans="1:11" ht="16.5" customHeight="1">
      <c r="A29" s="245">
        <v>18</v>
      </c>
      <c r="B29" s="235" t="s">
        <v>134</v>
      </c>
      <c r="C29" s="236"/>
      <c r="D29" s="236"/>
      <c r="E29" s="290">
        <v>0</v>
      </c>
      <c r="F29" s="291">
        <v>0</v>
      </c>
      <c r="G29" s="292">
        <v>0</v>
      </c>
      <c r="H29" s="290">
        <v>0</v>
      </c>
      <c r="I29" s="303">
        <v>0</v>
      </c>
      <c r="J29" s="303">
        <v>0</v>
      </c>
      <c r="K29" s="303">
        <v>0</v>
      </c>
    </row>
    <row r="30" spans="1:11" ht="16.5" customHeight="1">
      <c r="A30" s="245">
        <v>19</v>
      </c>
      <c r="B30" s="250" t="s">
        <v>135</v>
      </c>
      <c r="C30" s="335"/>
      <c r="D30" s="335"/>
      <c r="E30" s="290">
        <v>0</v>
      </c>
      <c r="F30" s="291">
        <v>0</v>
      </c>
      <c r="G30" s="292">
        <v>0</v>
      </c>
      <c r="H30" s="290">
        <v>0</v>
      </c>
      <c r="I30" s="303">
        <v>0</v>
      </c>
      <c r="J30" s="303">
        <v>0</v>
      </c>
      <c r="K30" s="303">
        <v>0</v>
      </c>
    </row>
    <row r="31" spans="1:11" ht="16.5" customHeight="1">
      <c r="A31" s="245">
        <v>20</v>
      </c>
      <c r="B31" s="233" t="s">
        <v>21</v>
      </c>
      <c r="C31" s="234"/>
      <c r="D31" s="234"/>
      <c r="E31" s="290">
        <v>0</v>
      </c>
      <c r="F31" s="291">
        <v>0</v>
      </c>
      <c r="G31" s="292">
        <v>0</v>
      </c>
      <c r="H31" s="290">
        <v>0</v>
      </c>
      <c r="I31" s="303">
        <v>0</v>
      </c>
      <c r="J31" s="303">
        <v>0</v>
      </c>
      <c r="K31" s="154">
        <v>7.0000000000000007E-2</v>
      </c>
    </row>
    <row r="32" spans="1:11" ht="16.5" customHeight="1">
      <c r="A32" s="245">
        <v>21</v>
      </c>
      <c r="B32" s="250" t="s">
        <v>22</v>
      </c>
      <c r="C32" s="335"/>
      <c r="D32" s="335"/>
      <c r="E32" s="290">
        <v>0</v>
      </c>
      <c r="F32" s="138">
        <v>0</v>
      </c>
      <c r="G32" s="292">
        <v>0</v>
      </c>
      <c r="H32" s="140">
        <v>0</v>
      </c>
      <c r="I32" s="303">
        <v>0</v>
      </c>
      <c r="J32" s="303">
        <v>0</v>
      </c>
      <c r="K32" s="303">
        <v>0</v>
      </c>
    </row>
    <row r="33" spans="1:11" ht="16.5" customHeight="1">
      <c r="A33" s="245">
        <v>22</v>
      </c>
      <c r="B33" s="235" t="s">
        <v>136</v>
      </c>
      <c r="C33" s="236"/>
      <c r="D33" s="236"/>
      <c r="E33" s="290">
        <v>0</v>
      </c>
      <c r="F33" s="291">
        <v>0</v>
      </c>
      <c r="G33" s="292">
        <v>0</v>
      </c>
      <c r="H33" s="290">
        <v>0</v>
      </c>
      <c r="I33" s="303">
        <v>0</v>
      </c>
      <c r="J33" s="303">
        <v>0</v>
      </c>
      <c r="K33" s="303">
        <v>0</v>
      </c>
    </row>
    <row r="34" spans="1:11" ht="16.5" customHeight="1">
      <c r="A34" s="245">
        <v>23</v>
      </c>
      <c r="B34" s="250" t="s">
        <v>23</v>
      </c>
      <c r="C34" s="335"/>
      <c r="D34" s="335"/>
      <c r="E34" s="290">
        <v>0</v>
      </c>
      <c r="F34" s="291">
        <v>0</v>
      </c>
      <c r="G34" s="292">
        <v>0</v>
      </c>
      <c r="H34" s="290">
        <v>0</v>
      </c>
      <c r="I34" s="303">
        <v>0</v>
      </c>
      <c r="J34" s="303">
        <v>0</v>
      </c>
      <c r="K34" s="303">
        <v>0</v>
      </c>
    </row>
    <row r="35" spans="1:11" ht="16.5" customHeight="1">
      <c r="A35" s="245">
        <v>24</v>
      </c>
      <c r="B35" s="250" t="s">
        <v>24</v>
      </c>
      <c r="C35" s="335"/>
      <c r="D35" s="335"/>
      <c r="E35" s="290">
        <v>0</v>
      </c>
      <c r="F35" s="291">
        <v>0</v>
      </c>
      <c r="G35" s="292">
        <v>0</v>
      </c>
      <c r="H35" s="290">
        <v>0</v>
      </c>
      <c r="I35" s="303">
        <v>0</v>
      </c>
      <c r="J35" s="303">
        <v>0</v>
      </c>
      <c r="K35" s="303">
        <v>0</v>
      </c>
    </row>
    <row r="36" spans="1:11" ht="16.5" customHeight="1">
      <c r="A36" s="245">
        <v>25</v>
      </c>
      <c r="B36" s="250" t="s">
        <v>25</v>
      </c>
      <c r="C36" s="335"/>
      <c r="D36" s="335"/>
      <c r="E36" s="290">
        <v>0</v>
      </c>
      <c r="F36" s="291">
        <v>0</v>
      </c>
      <c r="G36" s="292">
        <v>0</v>
      </c>
      <c r="H36" s="290">
        <v>0</v>
      </c>
      <c r="I36" s="303">
        <v>0</v>
      </c>
      <c r="J36" s="303">
        <v>0</v>
      </c>
      <c r="K36" s="303">
        <v>0</v>
      </c>
    </row>
    <row r="37" spans="1:11" ht="16.5" customHeight="1">
      <c r="A37" s="245">
        <v>26</v>
      </c>
      <c r="B37" s="250" t="s">
        <v>26</v>
      </c>
      <c r="C37" s="335"/>
      <c r="D37" s="335"/>
      <c r="E37" s="290">
        <v>0</v>
      </c>
      <c r="F37" s="291">
        <v>0</v>
      </c>
      <c r="G37" s="292">
        <v>0</v>
      </c>
      <c r="H37" s="290">
        <v>0</v>
      </c>
      <c r="I37" s="303">
        <v>0</v>
      </c>
      <c r="J37" s="303">
        <v>0</v>
      </c>
      <c r="K37" s="303">
        <v>0</v>
      </c>
    </row>
    <row r="38" spans="1:11" ht="16.5" customHeight="1">
      <c r="A38" s="245">
        <v>27</v>
      </c>
      <c r="B38" s="250" t="s">
        <v>27</v>
      </c>
      <c r="C38" s="335"/>
      <c r="D38" s="335"/>
      <c r="E38" s="290">
        <v>0</v>
      </c>
      <c r="F38" s="291">
        <v>0</v>
      </c>
      <c r="G38" s="292">
        <v>0</v>
      </c>
      <c r="H38" s="290">
        <v>0</v>
      </c>
      <c r="I38" s="303">
        <v>0</v>
      </c>
      <c r="J38" s="303">
        <v>0</v>
      </c>
      <c r="K38" s="303">
        <v>0</v>
      </c>
    </row>
    <row r="39" spans="1:11" ht="16.5" customHeight="1">
      <c r="A39" s="245">
        <v>28</v>
      </c>
      <c r="B39" s="250" t="s">
        <v>28</v>
      </c>
      <c r="C39" s="335"/>
      <c r="D39" s="335"/>
      <c r="E39" s="290">
        <v>0</v>
      </c>
      <c r="F39" s="291">
        <v>0</v>
      </c>
      <c r="G39" s="292">
        <v>0</v>
      </c>
      <c r="H39" s="290">
        <v>0</v>
      </c>
      <c r="I39" s="303">
        <v>0</v>
      </c>
      <c r="J39" s="303">
        <v>0</v>
      </c>
      <c r="K39" s="303">
        <v>0</v>
      </c>
    </row>
    <row r="40" spans="1:11" ht="16.5" customHeight="1">
      <c r="A40" s="245">
        <v>29</v>
      </c>
      <c r="B40" s="250" t="s">
        <v>29</v>
      </c>
      <c r="C40" s="335"/>
      <c r="D40" s="335"/>
      <c r="E40" s="290">
        <v>0</v>
      </c>
      <c r="F40" s="291">
        <v>0</v>
      </c>
      <c r="G40" s="292">
        <v>0</v>
      </c>
      <c r="H40" s="290">
        <v>0</v>
      </c>
      <c r="I40" s="303">
        <v>0</v>
      </c>
      <c r="J40" s="303">
        <v>0</v>
      </c>
      <c r="K40" s="303">
        <v>0</v>
      </c>
    </row>
    <row r="41" spans="1:11" ht="16.5" customHeight="1">
      <c r="A41" s="245">
        <v>30</v>
      </c>
      <c r="B41" s="250" t="s">
        <v>30</v>
      </c>
      <c r="C41" s="335"/>
      <c r="D41" s="335"/>
      <c r="E41" s="290">
        <v>0</v>
      </c>
      <c r="F41" s="291">
        <v>0</v>
      </c>
      <c r="G41" s="292">
        <v>0</v>
      </c>
      <c r="H41" s="290">
        <v>0</v>
      </c>
      <c r="I41" s="303">
        <v>0</v>
      </c>
      <c r="J41" s="303">
        <v>0</v>
      </c>
      <c r="K41" s="303">
        <v>0</v>
      </c>
    </row>
    <row r="42" spans="1:11" ht="16.5" customHeight="1">
      <c r="A42" s="245">
        <v>31</v>
      </c>
      <c r="B42" s="250" t="s">
        <v>33</v>
      </c>
      <c r="C42" s="335"/>
      <c r="D42" s="335"/>
      <c r="E42" s="290">
        <v>0</v>
      </c>
      <c r="F42" s="291">
        <v>0</v>
      </c>
      <c r="G42" s="292">
        <v>0</v>
      </c>
      <c r="H42" s="290">
        <v>0</v>
      </c>
      <c r="I42" s="303">
        <v>0</v>
      </c>
      <c r="J42" s="303">
        <v>0</v>
      </c>
      <c r="K42" s="303">
        <v>0</v>
      </c>
    </row>
    <row r="43" spans="1:11" ht="16.5" customHeight="1">
      <c r="A43" s="245">
        <v>32</v>
      </c>
      <c r="B43" s="250" t="s">
        <v>32</v>
      </c>
      <c r="C43" s="335"/>
      <c r="D43" s="335"/>
      <c r="E43" s="290">
        <v>0</v>
      </c>
      <c r="F43" s="291">
        <v>0</v>
      </c>
      <c r="G43" s="292">
        <v>0</v>
      </c>
      <c r="H43" s="290">
        <v>0</v>
      </c>
      <c r="I43" s="303">
        <v>0</v>
      </c>
      <c r="J43" s="303">
        <v>0</v>
      </c>
      <c r="K43" s="303">
        <v>0</v>
      </c>
    </row>
    <row r="44" spans="1:11" ht="16.5" customHeight="1">
      <c r="A44" s="245">
        <v>33</v>
      </c>
      <c r="B44" s="250" t="s">
        <v>31</v>
      </c>
      <c r="C44" s="335"/>
      <c r="D44" s="335"/>
      <c r="E44" s="290">
        <v>0</v>
      </c>
      <c r="F44" s="291">
        <v>0</v>
      </c>
      <c r="G44" s="292">
        <v>0</v>
      </c>
      <c r="H44" s="290">
        <v>0</v>
      </c>
      <c r="I44" s="303">
        <v>0</v>
      </c>
      <c r="J44" s="303">
        <v>0</v>
      </c>
      <c r="K44" s="303">
        <v>0</v>
      </c>
    </row>
    <row r="45" spans="1:11" ht="16.5" customHeight="1">
      <c r="A45" s="245">
        <v>34</v>
      </c>
      <c r="B45" s="250" t="s">
        <v>137</v>
      </c>
      <c r="C45" s="335"/>
      <c r="D45" s="335"/>
      <c r="E45" s="290">
        <v>0</v>
      </c>
      <c r="F45" s="291">
        <v>0</v>
      </c>
      <c r="G45" s="292">
        <v>0</v>
      </c>
      <c r="H45" s="290">
        <v>0</v>
      </c>
      <c r="I45" s="303">
        <v>0</v>
      </c>
      <c r="J45" s="303">
        <v>0</v>
      </c>
      <c r="K45" s="303">
        <v>0</v>
      </c>
    </row>
    <row r="46" spans="1:11" ht="16.5" customHeight="1">
      <c r="A46" s="245">
        <v>35</v>
      </c>
      <c r="B46" s="250" t="s">
        <v>138</v>
      </c>
      <c r="C46" s="335"/>
      <c r="D46" s="335"/>
      <c r="E46" s="290">
        <v>0</v>
      </c>
      <c r="F46" s="291">
        <v>0</v>
      </c>
      <c r="G46" s="292">
        <v>0</v>
      </c>
      <c r="H46" s="290">
        <v>0</v>
      </c>
      <c r="I46" s="303">
        <v>0</v>
      </c>
      <c r="J46" s="303">
        <v>0</v>
      </c>
      <c r="K46" s="303">
        <v>0</v>
      </c>
    </row>
    <row r="47" spans="1:11" ht="16.5" customHeight="1">
      <c r="A47" s="245">
        <v>36</v>
      </c>
      <c r="B47" s="250" t="s">
        <v>120</v>
      </c>
      <c r="C47" s="335"/>
      <c r="D47" s="335"/>
      <c r="E47" s="290">
        <v>0</v>
      </c>
      <c r="F47" s="291">
        <v>0</v>
      </c>
      <c r="G47" s="292">
        <v>0</v>
      </c>
      <c r="H47" s="298">
        <v>0</v>
      </c>
      <c r="I47" s="303">
        <v>0</v>
      </c>
      <c r="J47" s="303">
        <v>0</v>
      </c>
      <c r="K47" s="303">
        <v>0</v>
      </c>
    </row>
    <row r="48" spans="1:11" ht="16.5" customHeight="1">
      <c r="A48" s="245">
        <v>37</v>
      </c>
      <c r="B48" s="250" t="s">
        <v>34</v>
      </c>
      <c r="C48" s="335"/>
      <c r="D48" s="335"/>
      <c r="E48" s="290">
        <v>0</v>
      </c>
      <c r="F48" s="138">
        <v>0</v>
      </c>
      <c r="G48" s="292">
        <v>0</v>
      </c>
      <c r="H48" s="141">
        <v>0</v>
      </c>
      <c r="I48" s="154">
        <v>0</v>
      </c>
      <c r="J48" s="303">
        <v>0</v>
      </c>
      <c r="K48" s="303">
        <v>0</v>
      </c>
    </row>
    <row r="49" spans="1:12" ht="16.5" customHeight="1">
      <c r="A49" s="245">
        <v>38</v>
      </c>
      <c r="B49" s="250" t="s">
        <v>35</v>
      </c>
      <c r="C49" s="335"/>
      <c r="D49" s="335"/>
      <c r="E49" s="290">
        <v>0</v>
      </c>
      <c r="F49" s="291">
        <v>0</v>
      </c>
      <c r="G49" s="292">
        <v>0</v>
      </c>
      <c r="H49" s="290">
        <v>0</v>
      </c>
      <c r="I49" s="303">
        <v>0</v>
      </c>
      <c r="J49" s="303">
        <v>0</v>
      </c>
      <c r="K49" s="303">
        <v>0</v>
      </c>
      <c r="L49" s="159"/>
    </row>
    <row r="50" spans="1:12" ht="16.5" customHeight="1">
      <c r="A50" s="245">
        <v>39</v>
      </c>
      <c r="B50" s="250" t="s">
        <v>36</v>
      </c>
      <c r="C50" s="335"/>
      <c r="D50" s="335"/>
      <c r="E50" s="290">
        <v>0</v>
      </c>
      <c r="F50" s="291">
        <v>0</v>
      </c>
      <c r="G50" s="292">
        <v>0</v>
      </c>
      <c r="H50" s="290">
        <v>0</v>
      </c>
      <c r="I50" s="303">
        <v>0</v>
      </c>
      <c r="J50" s="303">
        <v>0</v>
      </c>
      <c r="K50" s="303">
        <v>0</v>
      </c>
      <c r="L50" s="159"/>
    </row>
    <row r="51" spans="1:12" ht="16.5" customHeight="1">
      <c r="A51" s="245">
        <v>40</v>
      </c>
      <c r="B51" s="250" t="s">
        <v>37</v>
      </c>
      <c r="C51" s="335"/>
      <c r="D51" s="335"/>
      <c r="E51" s="290">
        <v>0</v>
      </c>
      <c r="F51" s="291">
        <v>0</v>
      </c>
      <c r="G51" s="292">
        <v>0</v>
      </c>
      <c r="H51" s="290">
        <v>0</v>
      </c>
      <c r="I51" s="303">
        <v>0</v>
      </c>
      <c r="J51" s="303">
        <v>0</v>
      </c>
      <c r="K51" s="303">
        <v>0</v>
      </c>
      <c r="L51" s="159"/>
    </row>
    <row r="52" spans="1:12" ht="16.5" customHeight="1">
      <c r="A52" s="245">
        <v>41</v>
      </c>
      <c r="B52" s="250" t="s">
        <v>38</v>
      </c>
      <c r="C52" s="335"/>
      <c r="D52" s="335"/>
      <c r="E52" s="290">
        <v>0</v>
      </c>
      <c r="F52" s="291">
        <v>0</v>
      </c>
      <c r="G52" s="292">
        <v>0</v>
      </c>
      <c r="H52" s="290">
        <v>0</v>
      </c>
      <c r="I52" s="303">
        <v>0</v>
      </c>
      <c r="J52" s="303">
        <v>0</v>
      </c>
      <c r="K52" s="303">
        <v>0</v>
      </c>
      <c r="L52" s="159"/>
    </row>
    <row r="53" spans="1:12" ht="16.5" customHeight="1">
      <c r="A53" s="245">
        <v>42</v>
      </c>
      <c r="B53" s="250" t="s">
        <v>39</v>
      </c>
      <c r="C53" s="335"/>
      <c r="D53" s="335"/>
      <c r="E53" s="290">
        <v>0</v>
      </c>
      <c r="F53" s="291">
        <v>0</v>
      </c>
      <c r="G53" s="292">
        <v>0</v>
      </c>
      <c r="H53" s="290">
        <v>0</v>
      </c>
      <c r="I53" s="303">
        <v>0</v>
      </c>
      <c r="J53" s="303">
        <v>0</v>
      </c>
      <c r="K53" s="303">
        <v>0</v>
      </c>
      <c r="L53" s="159"/>
    </row>
    <row r="54" spans="1:12" ht="16.5" customHeight="1">
      <c r="A54" s="245">
        <v>43</v>
      </c>
      <c r="B54" s="250" t="s">
        <v>139</v>
      </c>
      <c r="C54" s="335"/>
      <c r="D54" s="335" t="s">
        <v>187</v>
      </c>
      <c r="E54" s="290">
        <v>0</v>
      </c>
      <c r="F54" s="291">
        <v>0</v>
      </c>
      <c r="G54" s="292">
        <v>0</v>
      </c>
      <c r="H54" s="290">
        <v>0</v>
      </c>
      <c r="I54" s="303">
        <v>0</v>
      </c>
      <c r="J54" s="303">
        <v>0</v>
      </c>
      <c r="K54" s="303">
        <v>0</v>
      </c>
      <c r="L54" s="159"/>
    </row>
    <row r="55" spans="1:12" ht="16.5" customHeight="1">
      <c r="A55" s="245">
        <v>44</v>
      </c>
      <c r="B55" s="527" t="s">
        <v>164</v>
      </c>
      <c r="C55" s="528"/>
      <c r="D55" s="529"/>
      <c r="E55" s="290">
        <v>0</v>
      </c>
      <c r="F55" s="291">
        <v>0</v>
      </c>
      <c r="G55" s="292">
        <v>0</v>
      </c>
      <c r="H55" s="290">
        <v>0</v>
      </c>
      <c r="I55" s="303">
        <v>0</v>
      </c>
      <c r="J55" s="303">
        <v>0</v>
      </c>
      <c r="K55" s="303">
        <v>0</v>
      </c>
      <c r="L55" s="159"/>
    </row>
    <row r="56" spans="1:12" ht="16.5" customHeight="1" thickBot="1">
      <c r="A56" s="246">
        <v>45</v>
      </c>
      <c r="B56" s="237"/>
      <c r="C56" s="238"/>
      <c r="D56" s="238"/>
      <c r="E56" s="323">
        <v>0</v>
      </c>
      <c r="F56" s="324">
        <v>0</v>
      </c>
      <c r="G56" s="325">
        <v>0</v>
      </c>
      <c r="H56" s="323">
        <v>0</v>
      </c>
      <c r="I56" s="326">
        <v>0</v>
      </c>
      <c r="J56" s="326">
        <v>0</v>
      </c>
      <c r="K56" s="326">
        <v>0</v>
      </c>
      <c r="L56" s="159"/>
    </row>
    <row r="57" spans="1:12" ht="7.5" customHeight="1">
      <c r="A57" s="247"/>
      <c r="B57" s="256"/>
      <c r="C57" s="239"/>
      <c r="D57" s="239"/>
      <c r="E57" s="307"/>
      <c r="F57" s="308"/>
      <c r="G57" s="307"/>
      <c r="H57" s="307"/>
      <c r="I57" s="307"/>
      <c r="J57" s="307"/>
      <c r="K57" s="307"/>
      <c r="L57" s="159"/>
    </row>
    <row r="58" spans="1:12" ht="20.25" customHeight="1">
      <c r="A58" s="309" t="s">
        <v>140</v>
      </c>
      <c r="B58" s="310"/>
      <c r="C58" s="311"/>
      <c r="D58" s="311"/>
      <c r="E58" s="313" t="s">
        <v>188</v>
      </c>
      <c r="F58" s="313"/>
      <c r="G58" s="313"/>
      <c r="H58" s="203">
        <f>SUM(H24:H55,H18:H22,H16:H17,H13:H14)</f>
        <v>7053.54</v>
      </c>
      <c r="I58" s="312"/>
      <c r="J58" s="312"/>
      <c r="K58" s="313"/>
      <c r="L58" s="313"/>
    </row>
    <row r="59" spans="1:12" ht="20.25" customHeight="1">
      <c r="A59" s="309"/>
      <c r="B59" s="310"/>
      <c r="C59" s="311"/>
      <c r="D59" s="311"/>
      <c r="E59" s="311" t="s">
        <v>163</v>
      </c>
      <c r="F59" s="312"/>
      <c r="G59" s="257"/>
      <c r="H59" s="312"/>
      <c r="I59" s="312"/>
      <c r="J59" s="312"/>
      <c r="K59" s="313"/>
      <c r="L59" s="313"/>
    </row>
    <row r="60" spans="1:12" ht="18.75" customHeight="1">
      <c r="A60" s="314"/>
      <c r="B60" s="258" t="s">
        <v>141</v>
      </c>
      <c r="C60" s="259"/>
      <c r="D60" s="260"/>
      <c r="E60" s="315" t="s">
        <v>205</v>
      </c>
      <c r="F60" s="261" t="s">
        <v>40</v>
      </c>
      <c r="G60" s="503" t="s">
        <v>165</v>
      </c>
      <c r="H60" s="504"/>
      <c r="I60" s="159"/>
      <c r="J60" s="159"/>
      <c r="K60" s="159"/>
      <c r="L60" s="159"/>
    </row>
    <row r="61" spans="1:12" ht="18" customHeight="1">
      <c r="A61" s="223"/>
      <c r="B61" s="222"/>
      <c r="C61" s="222"/>
      <c r="D61" s="222"/>
      <c r="E61" s="222"/>
      <c r="F61" s="222"/>
      <c r="G61" s="159"/>
      <c r="H61" s="159"/>
      <c r="I61" s="159"/>
      <c r="J61" s="159"/>
      <c r="K61" s="159"/>
      <c r="L61" s="159"/>
    </row>
    <row r="62" spans="1:12" ht="20.100000000000001" customHeight="1">
      <c r="A62" s="317"/>
      <c r="B62" s="317"/>
      <c r="C62" s="317"/>
      <c r="D62" s="318" t="s">
        <v>142</v>
      </c>
      <c r="E62" s="459" t="s">
        <v>143</v>
      </c>
      <c r="F62" s="459"/>
      <c r="G62" s="459" t="s">
        <v>144</v>
      </c>
      <c r="H62" s="459"/>
      <c r="I62" s="159"/>
      <c r="J62" s="159"/>
      <c r="K62" s="159"/>
      <c r="L62" s="159"/>
    </row>
    <row r="63" spans="1:12" ht="20.100000000000001" customHeight="1">
      <c r="A63" s="159"/>
      <c r="B63" s="159"/>
      <c r="C63" s="159"/>
      <c r="D63" s="319" t="s">
        <v>145</v>
      </c>
      <c r="E63" s="460" t="s">
        <v>146</v>
      </c>
      <c r="F63" s="461"/>
      <c r="G63" s="462" t="s">
        <v>147</v>
      </c>
      <c r="H63" s="463"/>
      <c r="I63" s="159"/>
      <c r="J63" s="159"/>
      <c r="K63" s="159"/>
      <c r="L63" s="159"/>
    </row>
  </sheetData>
  <mergeCells count="26">
    <mergeCell ref="B8:D10"/>
    <mergeCell ref="I8:K8"/>
    <mergeCell ref="H8:H10"/>
    <mergeCell ref="E8:G8"/>
    <mergeCell ref="F9:F10"/>
    <mergeCell ref="G9:G10"/>
    <mergeCell ref="I9:I10"/>
    <mergeCell ref="G63:H63"/>
    <mergeCell ref="E62:F62"/>
    <mergeCell ref="G62:H62"/>
    <mergeCell ref="E3:K3"/>
    <mergeCell ref="E4:K4"/>
    <mergeCell ref="E5:K5"/>
    <mergeCell ref="K9:K10"/>
    <mergeCell ref="J9:J10"/>
    <mergeCell ref="G60:H60"/>
    <mergeCell ref="B11:D11"/>
    <mergeCell ref="B12:B21"/>
    <mergeCell ref="C12:D12"/>
    <mergeCell ref="C14:D14"/>
    <mergeCell ref="E63:F63"/>
    <mergeCell ref="B55:D55"/>
    <mergeCell ref="B22:D22"/>
    <mergeCell ref="B23:D23"/>
    <mergeCell ref="C15:D15"/>
    <mergeCell ref="C16:D16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tabColor rgb="FF92D050"/>
  </sheetPr>
  <dimension ref="A1:M879"/>
  <sheetViews>
    <sheetView workbookViewId="0"/>
  </sheetViews>
  <sheetFormatPr defaultRowHeight="15.75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16384" width="9.140625" style="223"/>
  </cols>
  <sheetData>
    <row r="1" spans="1:13" ht="20.100000000000001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</row>
    <row r="2" spans="1:13" ht="20.100000000000001" customHeight="1">
      <c r="A2" s="320" t="s">
        <v>41</v>
      </c>
      <c r="B2" s="225" t="s">
        <v>2</v>
      </c>
      <c r="C2" s="263"/>
      <c r="D2" s="322" t="s">
        <v>42</v>
      </c>
      <c r="F2" s="328" t="s">
        <v>122</v>
      </c>
      <c r="G2" s="327"/>
      <c r="H2" s="327"/>
      <c r="I2" s="327"/>
      <c r="J2" s="327"/>
      <c r="K2" s="327"/>
    </row>
    <row r="3" spans="1:13" ht="20.100000000000001" customHeight="1">
      <c r="A3" s="321" t="s">
        <v>101</v>
      </c>
      <c r="B3" s="224" t="s">
        <v>3</v>
      </c>
      <c r="C3" s="222"/>
      <c r="D3" s="264" t="s">
        <v>81</v>
      </c>
      <c r="E3" s="477" t="s">
        <v>149</v>
      </c>
      <c r="F3" s="478"/>
      <c r="G3" s="478"/>
      <c r="H3" s="478"/>
      <c r="I3" s="478"/>
      <c r="J3" s="478"/>
      <c r="K3" s="478"/>
    </row>
    <row r="4" spans="1:13" ht="19.5" customHeight="1">
      <c r="A4" s="265"/>
      <c r="B4" s="253"/>
      <c r="C4" s="253"/>
      <c r="D4" s="266"/>
      <c r="E4" s="479" t="s">
        <v>150</v>
      </c>
      <c r="F4" s="479"/>
      <c r="G4" s="479"/>
      <c r="H4" s="479"/>
      <c r="I4" s="479"/>
      <c r="J4" s="479"/>
      <c r="K4" s="479"/>
    </row>
    <row r="5" spans="1:13" ht="19.5" customHeight="1">
      <c r="A5" s="267"/>
      <c r="B5" s="222"/>
      <c r="C5" s="222"/>
      <c r="D5" s="268"/>
      <c r="E5" s="479" t="s">
        <v>151</v>
      </c>
      <c r="F5" s="479"/>
      <c r="G5" s="479"/>
      <c r="H5" s="479"/>
      <c r="I5" s="479"/>
      <c r="J5" s="479"/>
      <c r="K5" s="479"/>
    </row>
    <row r="6" spans="1:13" ht="20.100000000000001" customHeight="1">
      <c r="A6" s="269"/>
      <c r="B6" s="222"/>
      <c r="C6" s="226"/>
      <c r="D6" s="270"/>
      <c r="F6" s="271"/>
      <c r="G6" s="262" t="s">
        <v>4</v>
      </c>
      <c r="H6" s="329">
        <v>2014</v>
      </c>
    </row>
    <row r="7" spans="1:13" ht="20.100000000000001" customHeight="1" thickBot="1">
      <c r="A7" s="272"/>
      <c r="B7" s="222"/>
      <c r="C7" s="226"/>
      <c r="D7" s="227"/>
      <c r="E7" s="226"/>
      <c r="F7" s="273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</row>
    <row r="9" spans="1:13" ht="24" customHeight="1">
      <c r="A9" s="249" t="s">
        <v>6</v>
      </c>
      <c r="B9" s="484"/>
      <c r="C9" s="485"/>
      <c r="D9" s="485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274"/>
    </row>
    <row r="10" spans="1:13" ht="47.25" customHeight="1" thickBot="1">
      <c r="A10" s="249"/>
      <c r="B10" s="486"/>
      <c r="C10" s="487"/>
      <c r="D10" s="487"/>
      <c r="E10" s="453" t="s">
        <v>98</v>
      </c>
      <c r="F10" s="497"/>
      <c r="G10" s="497"/>
      <c r="H10" s="492"/>
      <c r="I10" s="481"/>
      <c r="J10" s="481"/>
      <c r="K10" s="481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276"/>
      <c r="F12" s="277">
        <f>0.9+1.4+2.08+3.9+3.77</f>
        <v>12.049999999999999</v>
      </c>
      <c r="G12" s="278"/>
      <c r="H12" s="276">
        <f>SUM(F12:G12)</f>
        <v>12.049999999999999</v>
      </c>
      <c r="I12" s="279"/>
      <c r="J12" s="279"/>
      <c r="K12" s="279"/>
    </row>
    <row r="13" spans="1:13" ht="16.5" customHeight="1">
      <c r="A13" s="245">
        <v>2</v>
      </c>
      <c r="B13" s="467"/>
      <c r="C13" s="280" t="s">
        <v>126</v>
      </c>
      <c r="D13" s="228"/>
      <c r="E13" s="281"/>
      <c r="F13" s="282">
        <f>0.9+1.4+3.9+3.77</f>
        <v>9.9699999999999989</v>
      </c>
      <c r="G13" s="283"/>
      <c r="H13" s="281">
        <f>SUM(E13:G13)</f>
        <v>9.9699999999999989</v>
      </c>
      <c r="I13" s="284"/>
      <c r="J13" s="284"/>
      <c r="K13" s="284"/>
    </row>
    <row r="14" spans="1:13" ht="16.5" customHeight="1">
      <c r="A14" s="245">
        <v>3</v>
      </c>
      <c r="B14" s="467"/>
      <c r="C14" s="471" t="s">
        <v>127</v>
      </c>
      <c r="D14" s="472"/>
      <c r="E14" s="285"/>
      <c r="F14" s="286">
        <v>2.08</v>
      </c>
      <c r="G14" s="287"/>
      <c r="H14" s="285">
        <f>SUM(E14:G14)</f>
        <v>2.08</v>
      </c>
      <c r="I14" s="289"/>
      <c r="J14" s="289"/>
      <c r="K14" s="289"/>
    </row>
    <row r="15" spans="1:13" ht="16.5" customHeight="1">
      <c r="A15" s="245">
        <v>4</v>
      </c>
      <c r="B15" s="467"/>
      <c r="C15" s="473" t="s">
        <v>13</v>
      </c>
      <c r="D15" s="474"/>
      <c r="E15" s="290"/>
      <c r="F15" s="291">
        <f>3.74+5.81+11.09</f>
        <v>20.64</v>
      </c>
      <c r="G15" s="292"/>
      <c r="H15" s="290">
        <f>SUM(E15:G15)</f>
        <v>20.64</v>
      </c>
      <c r="I15" s="293"/>
      <c r="J15" s="293"/>
      <c r="K15" s="293"/>
    </row>
    <row r="16" spans="1:13" ht="30.6" customHeight="1">
      <c r="A16" s="245">
        <v>5</v>
      </c>
      <c r="B16" s="467"/>
      <c r="C16" s="475" t="s">
        <v>128</v>
      </c>
      <c r="D16" s="476"/>
      <c r="E16" s="281"/>
      <c r="F16" s="282"/>
      <c r="G16" s="283"/>
      <c r="H16" s="281"/>
      <c r="I16" s="284"/>
      <c r="J16" s="284"/>
      <c r="K16" s="284"/>
    </row>
    <row r="17" spans="1:11" ht="16.5" customHeight="1">
      <c r="A17" s="245">
        <v>6</v>
      </c>
      <c r="B17" s="467"/>
      <c r="C17" s="280" t="s">
        <v>129</v>
      </c>
      <c r="D17" s="229"/>
      <c r="E17" s="294"/>
      <c r="F17" s="295">
        <f>3.74+5.81+11.09</f>
        <v>20.64</v>
      </c>
      <c r="G17" s="296"/>
      <c r="H17" s="281">
        <f>SUM(E17:G17)</f>
        <v>20.64</v>
      </c>
      <c r="I17" s="297"/>
      <c r="J17" s="297"/>
      <c r="K17" s="297"/>
    </row>
    <row r="18" spans="1:11" ht="16.5" customHeight="1">
      <c r="A18" s="245">
        <v>7</v>
      </c>
      <c r="B18" s="467"/>
      <c r="C18" s="251" t="s">
        <v>14</v>
      </c>
      <c r="D18" s="335"/>
      <c r="E18" s="290"/>
      <c r="F18" s="291"/>
      <c r="G18" s="292">
        <v>1.5</v>
      </c>
      <c r="H18" s="290">
        <f>SUM(E18:G18)</f>
        <v>1.5</v>
      </c>
      <c r="I18" s="293"/>
      <c r="J18" s="293"/>
      <c r="K18" s="293"/>
    </row>
    <row r="19" spans="1:11" ht="16.5" customHeight="1">
      <c r="A19" s="245">
        <v>8</v>
      </c>
      <c r="B19" s="467"/>
      <c r="C19" s="251" t="s">
        <v>15</v>
      </c>
      <c r="D19" s="335"/>
      <c r="E19" s="290"/>
      <c r="F19" s="291"/>
      <c r="G19" s="292"/>
      <c r="H19" s="290"/>
      <c r="I19" s="293"/>
      <c r="J19" s="293"/>
      <c r="K19" s="293"/>
    </row>
    <row r="20" spans="1:11" ht="16.5" customHeight="1">
      <c r="A20" s="245">
        <v>9</v>
      </c>
      <c r="B20" s="467"/>
      <c r="C20" s="251" t="s">
        <v>16</v>
      </c>
      <c r="D20" s="335"/>
      <c r="E20" s="290"/>
      <c r="F20" s="291"/>
      <c r="G20" s="292"/>
      <c r="H20" s="290"/>
      <c r="I20" s="293"/>
      <c r="J20" s="293"/>
      <c r="K20" s="293"/>
    </row>
    <row r="21" spans="1:11" ht="16.5" customHeight="1">
      <c r="A21" s="245">
        <v>10</v>
      </c>
      <c r="B21" s="468"/>
      <c r="C21" s="251" t="s">
        <v>17</v>
      </c>
      <c r="D21" s="335"/>
      <c r="E21" s="290"/>
      <c r="F21" s="291">
        <f>0.45</f>
        <v>0.45</v>
      </c>
      <c r="G21" s="292">
        <f>0.04</f>
        <v>0.04</v>
      </c>
      <c r="H21" s="290">
        <f t="shared" ref="H21" si="0">SUM(F21:G21)</f>
        <v>0.49</v>
      </c>
      <c r="I21" s="293"/>
      <c r="J21" s="293"/>
      <c r="K21" s="293"/>
    </row>
    <row r="22" spans="1:11" ht="16.5" customHeight="1">
      <c r="A22" s="245">
        <v>11</v>
      </c>
      <c r="B22" s="455" t="s">
        <v>130</v>
      </c>
      <c r="C22" s="456"/>
      <c r="D22" s="456"/>
      <c r="E22" s="299"/>
      <c r="F22" s="300"/>
      <c r="G22" s="301"/>
      <c r="H22" s="299"/>
      <c r="I22" s="302"/>
      <c r="J22" s="302"/>
      <c r="K22" s="302"/>
    </row>
    <row r="23" spans="1:11" ht="16.5" customHeight="1">
      <c r="A23" s="245">
        <v>12</v>
      </c>
      <c r="B23" s="457" t="s">
        <v>18</v>
      </c>
      <c r="C23" s="458"/>
      <c r="D23" s="458"/>
      <c r="E23" s="290">
        <f>0.22+0.89</f>
        <v>1.1100000000000001</v>
      </c>
      <c r="F23" s="290"/>
      <c r="G23" s="290"/>
      <c r="H23" s="290">
        <f>SUM(E23:G23)</f>
        <v>1.1100000000000001</v>
      </c>
      <c r="I23" s="290"/>
      <c r="J23" s="290"/>
      <c r="K23" s="290">
        <f>0.22+0.89</f>
        <v>1.1100000000000001</v>
      </c>
    </row>
    <row r="24" spans="1:11" ht="16.5" customHeight="1">
      <c r="A24" s="245">
        <v>13</v>
      </c>
      <c r="B24" s="230"/>
      <c r="C24" s="231"/>
      <c r="D24" s="255" t="s">
        <v>131</v>
      </c>
      <c r="E24" s="290">
        <v>0.38</v>
      </c>
      <c r="F24" s="291"/>
      <c r="G24" s="292"/>
      <c r="H24" s="290">
        <f>SUM(E24:G24)</f>
        <v>0.38</v>
      </c>
      <c r="I24" s="303"/>
      <c r="J24" s="303"/>
      <c r="K24" s="303">
        <v>0.38</v>
      </c>
    </row>
    <row r="25" spans="1:11" ht="16.5" customHeight="1">
      <c r="A25" s="245">
        <v>14</v>
      </c>
      <c r="B25" s="232"/>
      <c r="D25" s="236" t="s">
        <v>132</v>
      </c>
      <c r="E25" s="294">
        <f>0.22+0.51</f>
        <v>0.73</v>
      </c>
      <c r="F25" s="295"/>
      <c r="G25" s="296"/>
      <c r="H25" s="290">
        <f>SUM(E25:G25)</f>
        <v>0.73</v>
      </c>
      <c r="I25" s="305"/>
      <c r="J25" s="305"/>
      <c r="K25" s="305">
        <f>0.22+0.51</f>
        <v>0.73</v>
      </c>
    </row>
    <row r="26" spans="1:11" ht="16.5" customHeight="1">
      <c r="A26" s="245">
        <v>15</v>
      </c>
      <c r="B26" s="233" t="s">
        <v>133</v>
      </c>
      <c r="C26" s="234"/>
      <c r="D26" s="234"/>
      <c r="E26" s="290">
        <f>0.016+0.032</f>
        <v>4.8000000000000001E-2</v>
      </c>
      <c r="F26" s="291"/>
      <c r="G26" s="292"/>
      <c r="H26" s="281">
        <f>SUM(E26:G26)</f>
        <v>4.8000000000000001E-2</v>
      </c>
      <c r="I26" s="303"/>
      <c r="J26" s="303"/>
      <c r="K26" s="303">
        <v>0.05</v>
      </c>
    </row>
    <row r="27" spans="1:11" ht="16.5" customHeight="1">
      <c r="A27" s="245">
        <v>16</v>
      </c>
      <c r="B27" s="233" t="s">
        <v>19</v>
      </c>
      <c r="C27" s="234"/>
      <c r="D27" s="234"/>
      <c r="E27" s="290">
        <v>0.08</v>
      </c>
      <c r="F27" s="291"/>
      <c r="G27" s="292"/>
      <c r="H27" s="290">
        <f>SUM(E27:G27)</f>
        <v>0.08</v>
      </c>
      <c r="I27" s="303"/>
      <c r="J27" s="303"/>
      <c r="K27" s="303">
        <v>0.08</v>
      </c>
    </row>
    <row r="28" spans="1:11" ht="16.5" customHeight="1">
      <c r="A28" s="245">
        <v>17</v>
      </c>
      <c r="B28" s="250" t="s">
        <v>153</v>
      </c>
      <c r="C28" s="335"/>
      <c r="D28" s="335"/>
      <c r="E28" s="290"/>
      <c r="F28" s="291"/>
      <c r="G28" s="292"/>
      <c r="H28" s="290"/>
      <c r="I28" s="303"/>
      <c r="J28" s="303"/>
      <c r="K28" s="303"/>
    </row>
    <row r="29" spans="1:11" ht="16.5" customHeight="1">
      <c r="A29" s="245">
        <v>18</v>
      </c>
      <c r="B29" s="235" t="s">
        <v>134</v>
      </c>
      <c r="C29" s="236"/>
      <c r="D29" s="236"/>
      <c r="E29" s="290"/>
      <c r="F29" s="291"/>
      <c r="G29" s="292"/>
      <c r="H29" s="290"/>
      <c r="I29" s="303"/>
      <c r="J29" s="303"/>
      <c r="K29" s="303"/>
    </row>
    <row r="30" spans="1:11" ht="16.5" customHeight="1">
      <c r="A30" s="245">
        <v>19</v>
      </c>
      <c r="B30" s="250" t="s">
        <v>135</v>
      </c>
      <c r="C30" s="335"/>
      <c r="D30" s="335"/>
      <c r="E30" s="290"/>
      <c r="F30" s="291"/>
      <c r="G30" s="292"/>
      <c r="H30" s="290"/>
      <c r="I30" s="303"/>
      <c r="J30" s="303"/>
      <c r="K30" s="303"/>
    </row>
    <row r="31" spans="1:11" ht="16.5" customHeight="1">
      <c r="A31" s="245">
        <v>20</v>
      </c>
      <c r="B31" s="233" t="s">
        <v>21</v>
      </c>
      <c r="C31" s="234"/>
      <c r="D31" s="234"/>
      <c r="E31" s="290">
        <f>0.22+0.92</f>
        <v>1.1400000000000001</v>
      </c>
      <c r="F31" s="291"/>
      <c r="G31" s="292"/>
      <c r="H31" s="290">
        <v>1.1399999999999999</v>
      </c>
      <c r="I31" s="303"/>
      <c r="J31" s="303"/>
      <c r="K31" s="303">
        <f>0.22+0.92</f>
        <v>1.1400000000000001</v>
      </c>
    </row>
    <row r="32" spans="1:11" ht="16.5" customHeight="1">
      <c r="A32" s="245">
        <v>21</v>
      </c>
      <c r="B32" s="250" t="s">
        <v>22</v>
      </c>
      <c r="C32" s="335"/>
      <c r="D32" s="335"/>
      <c r="E32" s="290"/>
      <c r="F32" s="291"/>
      <c r="G32" s="292"/>
      <c r="H32" s="290"/>
      <c r="I32" s="303"/>
      <c r="J32" s="303"/>
      <c r="K32" s="303"/>
    </row>
    <row r="33" spans="1:11" ht="16.5" customHeight="1">
      <c r="A33" s="245">
        <v>22</v>
      </c>
      <c r="B33" s="235" t="s">
        <v>136</v>
      </c>
      <c r="C33" s="236"/>
      <c r="D33" s="236"/>
      <c r="E33" s="290"/>
      <c r="F33" s="291"/>
      <c r="G33" s="292"/>
      <c r="H33" s="290"/>
      <c r="I33" s="303"/>
      <c r="J33" s="303"/>
      <c r="K33" s="303"/>
    </row>
    <row r="34" spans="1:11" ht="16.5" customHeight="1">
      <c r="A34" s="245">
        <v>23</v>
      </c>
      <c r="B34" s="250" t="s">
        <v>23</v>
      </c>
      <c r="C34" s="335"/>
      <c r="D34" s="335"/>
      <c r="E34" s="290"/>
      <c r="F34" s="291"/>
      <c r="G34" s="292"/>
      <c r="H34" s="290"/>
      <c r="I34" s="303"/>
      <c r="J34" s="303"/>
      <c r="K34" s="303"/>
    </row>
    <row r="35" spans="1:11" ht="16.5" customHeight="1">
      <c r="A35" s="245">
        <v>24</v>
      </c>
      <c r="B35" s="250" t="s">
        <v>24</v>
      </c>
      <c r="C35" s="335"/>
      <c r="D35" s="335"/>
      <c r="E35" s="290"/>
      <c r="F35" s="291"/>
      <c r="G35" s="292"/>
      <c r="H35" s="290"/>
      <c r="I35" s="303"/>
      <c r="J35" s="303"/>
      <c r="K35" s="303"/>
    </row>
    <row r="36" spans="1:11" ht="16.5" customHeight="1">
      <c r="A36" s="245">
        <v>25</v>
      </c>
      <c r="B36" s="250" t="s">
        <v>25</v>
      </c>
      <c r="C36" s="335"/>
      <c r="D36" s="335"/>
      <c r="E36" s="290"/>
      <c r="F36" s="291"/>
      <c r="G36" s="292"/>
      <c r="H36" s="290"/>
      <c r="I36" s="303"/>
      <c r="J36" s="303"/>
      <c r="K36" s="303"/>
    </row>
    <row r="37" spans="1:11" ht="16.5" customHeight="1">
      <c r="A37" s="245">
        <v>26</v>
      </c>
      <c r="B37" s="250" t="s">
        <v>26</v>
      </c>
      <c r="C37" s="335"/>
      <c r="D37" s="335"/>
      <c r="E37" s="290"/>
      <c r="F37" s="291"/>
      <c r="G37" s="292"/>
      <c r="H37" s="290"/>
      <c r="I37" s="303"/>
      <c r="J37" s="303"/>
      <c r="K37" s="303"/>
    </row>
    <row r="38" spans="1:11" ht="16.5" customHeight="1">
      <c r="A38" s="245">
        <v>27</v>
      </c>
      <c r="B38" s="250" t="s">
        <v>27</v>
      </c>
      <c r="C38" s="335"/>
      <c r="D38" s="335"/>
      <c r="E38" s="290"/>
      <c r="F38" s="291"/>
      <c r="G38" s="292"/>
      <c r="H38" s="290"/>
      <c r="I38" s="303"/>
      <c r="J38" s="303"/>
      <c r="K38" s="303"/>
    </row>
    <row r="39" spans="1:11" ht="16.5" customHeight="1">
      <c r="A39" s="245">
        <v>28</v>
      </c>
      <c r="B39" s="250" t="s">
        <v>28</v>
      </c>
      <c r="C39" s="335"/>
      <c r="D39" s="335"/>
      <c r="E39" s="290"/>
      <c r="F39" s="291"/>
      <c r="G39" s="292"/>
      <c r="H39" s="290"/>
      <c r="I39" s="303"/>
      <c r="J39" s="303"/>
      <c r="K39" s="303"/>
    </row>
    <row r="40" spans="1:11" ht="16.5" customHeight="1">
      <c r="A40" s="245">
        <v>29</v>
      </c>
      <c r="B40" s="250" t="s">
        <v>29</v>
      </c>
      <c r="C40" s="335"/>
      <c r="D40" s="335"/>
      <c r="E40" s="290"/>
      <c r="F40" s="291"/>
      <c r="G40" s="292"/>
      <c r="H40" s="290"/>
      <c r="I40" s="303"/>
      <c r="J40" s="303"/>
      <c r="K40" s="303"/>
    </row>
    <row r="41" spans="1:11" ht="16.5" customHeight="1">
      <c r="A41" s="245">
        <v>30</v>
      </c>
      <c r="B41" s="250" t="s">
        <v>30</v>
      </c>
      <c r="C41" s="335"/>
      <c r="D41" s="335"/>
      <c r="E41" s="290"/>
      <c r="F41" s="291"/>
      <c r="G41" s="292"/>
      <c r="H41" s="290"/>
      <c r="I41" s="303"/>
      <c r="J41" s="303"/>
      <c r="K41" s="303"/>
    </row>
    <row r="42" spans="1:11" ht="16.5" customHeight="1">
      <c r="A42" s="245">
        <v>31</v>
      </c>
      <c r="B42" s="250" t="s">
        <v>33</v>
      </c>
      <c r="C42" s="335"/>
      <c r="D42" s="335"/>
      <c r="E42" s="290"/>
      <c r="F42" s="291"/>
      <c r="G42" s="292"/>
      <c r="H42" s="290"/>
      <c r="I42" s="303"/>
      <c r="J42" s="303"/>
      <c r="K42" s="303"/>
    </row>
    <row r="43" spans="1:11" ht="16.5" customHeight="1">
      <c r="A43" s="245">
        <v>32</v>
      </c>
      <c r="B43" s="250" t="s">
        <v>32</v>
      </c>
      <c r="C43" s="335"/>
      <c r="D43" s="335"/>
      <c r="E43" s="290"/>
      <c r="F43" s="291"/>
      <c r="G43" s="292"/>
      <c r="H43" s="290"/>
      <c r="I43" s="303"/>
      <c r="J43" s="303"/>
      <c r="K43" s="303"/>
    </row>
    <row r="44" spans="1:11" ht="16.5" customHeight="1">
      <c r="A44" s="245">
        <v>33</v>
      </c>
      <c r="B44" s="250" t="s">
        <v>31</v>
      </c>
      <c r="C44" s="335"/>
      <c r="D44" s="335"/>
      <c r="E44" s="290"/>
      <c r="F44" s="291"/>
      <c r="G44" s="292"/>
      <c r="H44" s="290"/>
      <c r="I44" s="303"/>
      <c r="J44" s="303"/>
      <c r="K44" s="303"/>
    </row>
    <row r="45" spans="1:11" ht="16.5" customHeight="1">
      <c r="A45" s="245">
        <v>34</v>
      </c>
      <c r="B45" s="250" t="s">
        <v>137</v>
      </c>
      <c r="C45" s="335"/>
      <c r="D45" s="335"/>
      <c r="E45" s="290"/>
      <c r="F45" s="291"/>
      <c r="G45" s="292"/>
      <c r="H45" s="290"/>
      <c r="I45" s="303"/>
      <c r="J45" s="303"/>
      <c r="K45" s="303"/>
    </row>
    <row r="46" spans="1:11" ht="16.5" customHeight="1">
      <c r="A46" s="245">
        <v>35</v>
      </c>
      <c r="B46" s="250" t="s">
        <v>138</v>
      </c>
      <c r="C46" s="335"/>
      <c r="D46" s="335"/>
      <c r="E46" s="290"/>
      <c r="F46" s="291"/>
      <c r="G46" s="292"/>
      <c r="H46" s="290"/>
      <c r="I46" s="303"/>
      <c r="J46" s="303"/>
      <c r="K46" s="303"/>
    </row>
    <row r="47" spans="1:11" ht="16.5" customHeight="1">
      <c r="A47" s="245">
        <v>36</v>
      </c>
      <c r="B47" s="250" t="s">
        <v>232</v>
      </c>
      <c r="C47" s="335"/>
      <c r="D47" s="335"/>
      <c r="E47" s="290"/>
      <c r="F47" s="291"/>
      <c r="G47" s="292"/>
      <c r="H47" s="290"/>
      <c r="I47" s="303"/>
      <c r="J47" s="303"/>
      <c r="K47" s="303"/>
    </row>
    <row r="48" spans="1:11" ht="16.5" customHeight="1">
      <c r="A48" s="245">
        <v>37</v>
      </c>
      <c r="B48" s="250" t="s">
        <v>34</v>
      </c>
      <c r="C48" s="335"/>
      <c r="D48" s="335"/>
      <c r="E48" s="290"/>
      <c r="F48" s="291">
        <v>210</v>
      </c>
      <c r="G48" s="292">
        <v>585</v>
      </c>
      <c r="H48" s="290">
        <f>SUM(F48:G48)</f>
        <v>795</v>
      </c>
      <c r="I48" s="303"/>
      <c r="J48" s="303"/>
      <c r="K48" s="303"/>
    </row>
    <row r="49" spans="1:12" ht="16.5" customHeight="1">
      <c r="A49" s="245">
        <v>38</v>
      </c>
      <c r="B49" s="250" t="s">
        <v>35</v>
      </c>
      <c r="C49" s="335"/>
      <c r="D49" s="335"/>
      <c r="E49" s="290"/>
      <c r="F49" s="291">
        <v>50</v>
      </c>
      <c r="G49" s="292">
        <v>307</v>
      </c>
      <c r="H49" s="290">
        <f>SUM(F49:G49)</f>
        <v>357</v>
      </c>
      <c r="I49" s="303"/>
      <c r="J49" s="303">
        <v>48.42</v>
      </c>
      <c r="K49" s="303"/>
    </row>
    <row r="50" spans="1:12" ht="16.5" customHeight="1">
      <c r="A50" s="245">
        <v>39</v>
      </c>
      <c r="B50" s="250" t="s">
        <v>36</v>
      </c>
      <c r="C50" s="335"/>
      <c r="D50" s="335"/>
      <c r="E50" s="290"/>
      <c r="F50" s="291"/>
      <c r="G50" s="292">
        <v>50</v>
      </c>
      <c r="H50" s="290">
        <v>50</v>
      </c>
      <c r="I50" s="303"/>
      <c r="J50" s="303"/>
      <c r="K50" s="303"/>
    </row>
    <row r="51" spans="1:12" ht="16.5" customHeight="1">
      <c r="A51" s="245">
        <v>40</v>
      </c>
      <c r="B51" s="250" t="s">
        <v>37</v>
      </c>
      <c r="C51" s="335"/>
      <c r="D51" s="335"/>
      <c r="E51" s="290"/>
      <c r="F51" s="291"/>
      <c r="G51" s="292"/>
      <c r="H51" s="290"/>
      <c r="I51" s="303"/>
      <c r="J51" s="303"/>
      <c r="K51" s="303"/>
    </row>
    <row r="52" spans="1:12" ht="16.5" customHeight="1">
      <c r="A52" s="245">
        <v>41</v>
      </c>
      <c r="B52" s="250" t="s">
        <v>38</v>
      </c>
      <c r="C52" s="335"/>
      <c r="D52" s="335"/>
      <c r="E52" s="290"/>
      <c r="F52" s="291"/>
      <c r="G52" s="292">
        <v>140</v>
      </c>
      <c r="H52" s="290">
        <f>SUM(F52:G52)</f>
        <v>140</v>
      </c>
      <c r="I52" s="303"/>
      <c r="J52" s="443"/>
      <c r="K52" s="303"/>
    </row>
    <row r="53" spans="1:12" ht="16.5" customHeight="1">
      <c r="A53" s="245">
        <v>42</v>
      </c>
      <c r="B53" s="250" t="s">
        <v>39</v>
      </c>
      <c r="C53" s="335"/>
      <c r="D53" s="335"/>
      <c r="E53" s="290"/>
      <c r="F53" s="291"/>
      <c r="G53" s="292">
        <v>330</v>
      </c>
      <c r="H53" s="290">
        <f>SUM(G53)</f>
        <v>330</v>
      </c>
      <c r="I53" s="303"/>
      <c r="J53" s="303"/>
      <c r="K53" s="303"/>
    </row>
    <row r="54" spans="1:12" ht="16.5" customHeight="1">
      <c r="A54" s="245">
        <v>43</v>
      </c>
      <c r="B54" s="250" t="s">
        <v>139</v>
      </c>
      <c r="C54" s="335"/>
      <c r="D54" s="335"/>
      <c r="E54" s="290"/>
      <c r="F54" s="291"/>
      <c r="G54" s="292"/>
      <c r="H54" s="290"/>
      <c r="I54" s="303"/>
      <c r="J54" s="303"/>
      <c r="K54" s="303"/>
    </row>
    <row r="55" spans="1:12" ht="16.5" customHeight="1">
      <c r="A55" s="245">
        <v>44</v>
      </c>
      <c r="B55" s="438"/>
      <c r="C55" s="252"/>
      <c r="D55" s="252"/>
      <c r="E55" s="290"/>
      <c r="F55" s="291"/>
      <c r="G55" s="292"/>
      <c r="H55" s="290"/>
      <c r="I55" s="303"/>
      <c r="J55" s="303"/>
      <c r="K55" s="303"/>
    </row>
    <row r="56" spans="1:12" ht="16.5" customHeight="1" thickBot="1">
      <c r="A56" s="246">
        <v>45</v>
      </c>
      <c r="B56" s="439"/>
      <c r="C56" s="238"/>
      <c r="D56" s="238"/>
      <c r="E56" s="323"/>
      <c r="F56" s="324"/>
      <c r="G56" s="325"/>
      <c r="H56" s="323"/>
      <c r="I56" s="326"/>
      <c r="J56" s="326"/>
      <c r="K56" s="326"/>
    </row>
    <row r="57" spans="1:12" ht="7.5" customHeight="1">
      <c r="A57" s="247"/>
      <c r="B57" s="256"/>
      <c r="C57" s="239"/>
      <c r="D57" s="239"/>
      <c r="E57" s="307"/>
      <c r="F57" s="308"/>
      <c r="G57" s="307"/>
      <c r="H57" s="307"/>
      <c r="I57" s="307"/>
      <c r="J57" s="307"/>
      <c r="K57" s="307"/>
    </row>
    <row r="58" spans="1:12" ht="20.25" customHeight="1">
      <c r="A58" s="309" t="s">
        <v>140</v>
      </c>
      <c r="B58" s="310"/>
      <c r="C58" s="311"/>
      <c r="D58" s="311"/>
      <c r="E58" s="311"/>
      <c r="F58" s="312"/>
      <c r="G58" s="257"/>
      <c r="H58" s="203">
        <f>SUM(H24:H55,H18:H22,H16:H17,H13:H14)</f>
        <v>1709.0580000000002</v>
      </c>
      <c r="I58" s="312"/>
      <c r="J58" s="312"/>
      <c r="K58" s="313"/>
      <c r="L58" s="313"/>
    </row>
    <row r="59" spans="1:12" ht="20.25" customHeight="1">
      <c r="A59" s="309"/>
      <c r="B59" s="310"/>
      <c r="C59" s="311"/>
      <c r="D59" s="311"/>
      <c r="E59" s="311"/>
      <c r="F59" s="312"/>
      <c r="G59" s="257"/>
      <c r="H59" s="312"/>
      <c r="I59" s="312"/>
      <c r="J59" s="312"/>
      <c r="K59" s="313"/>
      <c r="L59" s="313"/>
    </row>
    <row r="60" spans="1:12" ht="18.75" customHeight="1">
      <c r="A60" s="314"/>
      <c r="B60" s="258" t="s">
        <v>141</v>
      </c>
      <c r="C60" s="259"/>
      <c r="D60" s="260"/>
      <c r="E60" s="315" t="s">
        <v>231</v>
      </c>
      <c r="F60" s="261" t="s">
        <v>40</v>
      </c>
      <c r="G60" s="437" t="s">
        <v>154</v>
      </c>
      <c r="H60" s="316"/>
    </row>
    <row r="61" spans="1:12" ht="18" customHeight="1">
      <c r="A61" s="223"/>
      <c r="B61" s="222"/>
      <c r="C61" s="222"/>
      <c r="D61" s="222"/>
      <c r="E61" s="222"/>
      <c r="F61" s="222"/>
    </row>
    <row r="62" spans="1:12" ht="20.100000000000001" customHeight="1">
      <c r="A62" s="317"/>
      <c r="B62" s="317"/>
      <c r="C62" s="317"/>
      <c r="D62" s="318" t="s">
        <v>142</v>
      </c>
      <c r="E62" s="459" t="s">
        <v>143</v>
      </c>
      <c r="F62" s="459"/>
      <c r="G62" s="459" t="s">
        <v>144</v>
      </c>
      <c r="H62" s="459"/>
    </row>
    <row r="63" spans="1:12" ht="20.100000000000001" customHeight="1">
      <c r="D63" s="319" t="s">
        <v>145</v>
      </c>
      <c r="E63" s="460" t="s">
        <v>146</v>
      </c>
      <c r="F63" s="461"/>
      <c r="G63" s="462" t="s">
        <v>147</v>
      </c>
      <c r="H63" s="463"/>
    </row>
    <row r="64" spans="1:12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</sheetData>
  <mergeCells count="24">
    <mergeCell ref="E63:F63"/>
    <mergeCell ref="G63:H63"/>
    <mergeCell ref="I9:I10"/>
    <mergeCell ref="J9:J10"/>
    <mergeCell ref="K9:K10"/>
    <mergeCell ref="E62:F62"/>
    <mergeCell ref="G62:H62"/>
    <mergeCell ref="B22:D22"/>
    <mergeCell ref="B23:D23"/>
    <mergeCell ref="B11:D11"/>
    <mergeCell ref="B12:B21"/>
    <mergeCell ref="C12:D12"/>
    <mergeCell ref="C14:D14"/>
    <mergeCell ref="C15:D15"/>
    <mergeCell ref="C16:D16"/>
    <mergeCell ref="I8:K8"/>
    <mergeCell ref="E3:K3"/>
    <mergeCell ref="E4:K4"/>
    <mergeCell ref="E5:K5"/>
    <mergeCell ref="B8:D10"/>
    <mergeCell ref="F9:F10"/>
    <mergeCell ref="G9:G10"/>
    <mergeCell ref="E8:G8"/>
    <mergeCell ref="H8:H10"/>
  </mergeCells>
  <phoneticPr fontId="0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rgb="FF92D050"/>
  </sheetPr>
  <dimension ref="A1:M879"/>
  <sheetViews>
    <sheetView showZeros="0" workbookViewId="0"/>
  </sheetViews>
  <sheetFormatPr defaultRowHeight="15.75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2.140625" style="223" customWidth="1"/>
    <col min="264" max="264" width="9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2.140625" style="223" customWidth="1"/>
    <col min="520" max="520" width="9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2.140625" style="223" customWidth="1"/>
    <col min="776" max="776" width="9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2.140625" style="223" customWidth="1"/>
    <col min="1032" max="1032" width="9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2.140625" style="223" customWidth="1"/>
    <col min="1288" max="1288" width="9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2.140625" style="223" customWidth="1"/>
    <col min="1544" max="1544" width="9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2.140625" style="223" customWidth="1"/>
    <col min="1800" max="1800" width="9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2.140625" style="223" customWidth="1"/>
    <col min="2056" max="2056" width="9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2.140625" style="223" customWidth="1"/>
    <col min="2312" max="2312" width="9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2.140625" style="223" customWidth="1"/>
    <col min="2568" max="2568" width="9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2.140625" style="223" customWidth="1"/>
    <col min="2824" max="2824" width="9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2.140625" style="223" customWidth="1"/>
    <col min="3080" max="3080" width="9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2.140625" style="223" customWidth="1"/>
    <col min="3336" max="3336" width="9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2.140625" style="223" customWidth="1"/>
    <col min="3592" max="3592" width="9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2.140625" style="223" customWidth="1"/>
    <col min="3848" max="3848" width="9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2.140625" style="223" customWidth="1"/>
    <col min="4104" max="4104" width="9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2.140625" style="223" customWidth="1"/>
    <col min="4360" max="4360" width="9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2.140625" style="223" customWidth="1"/>
    <col min="4616" max="4616" width="9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2.140625" style="223" customWidth="1"/>
    <col min="4872" max="4872" width="9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2.140625" style="223" customWidth="1"/>
    <col min="5128" max="5128" width="9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2.140625" style="223" customWidth="1"/>
    <col min="5384" max="5384" width="9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2.140625" style="223" customWidth="1"/>
    <col min="5640" max="5640" width="9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2.140625" style="223" customWidth="1"/>
    <col min="5896" max="5896" width="9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2.140625" style="223" customWidth="1"/>
    <col min="6152" max="6152" width="9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2.140625" style="223" customWidth="1"/>
    <col min="6408" max="6408" width="9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2.140625" style="223" customWidth="1"/>
    <col min="6664" max="6664" width="9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2.140625" style="223" customWidth="1"/>
    <col min="6920" max="6920" width="9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2.140625" style="223" customWidth="1"/>
    <col min="7176" max="7176" width="9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2.140625" style="223" customWidth="1"/>
    <col min="7432" max="7432" width="9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2.140625" style="223" customWidth="1"/>
    <col min="7688" max="7688" width="9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2.140625" style="223" customWidth="1"/>
    <col min="7944" max="7944" width="9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2.140625" style="223" customWidth="1"/>
    <col min="8200" max="8200" width="9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2.140625" style="223" customWidth="1"/>
    <col min="8456" max="8456" width="9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2.140625" style="223" customWidth="1"/>
    <col min="8712" max="8712" width="9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2.140625" style="223" customWidth="1"/>
    <col min="8968" max="8968" width="9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2.140625" style="223" customWidth="1"/>
    <col min="9224" max="9224" width="9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2.140625" style="223" customWidth="1"/>
    <col min="9480" max="9480" width="9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2.140625" style="223" customWidth="1"/>
    <col min="9736" max="9736" width="9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2.140625" style="223" customWidth="1"/>
    <col min="9992" max="9992" width="9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2.140625" style="223" customWidth="1"/>
    <col min="10248" max="10248" width="9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2.140625" style="223" customWidth="1"/>
    <col min="10504" max="10504" width="9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2.140625" style="223" customWidth="1"/>
    <col min="10760" max="10760" width="9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2.140625" style="223" customWidth="1"/>
    <col min="11016" max="11016" width="9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2.140625" style="223" customWidth="1"/>
    <col min="11272" max="11272" width="9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2.140625" style="223" customWidth="1"/>
    <col min="11528" max="11528" width="9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2.140625" style="223" customWidth="1"/>
    <col min="11784" max="11784" width="9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2.140625" style="223" customWidth="1"/>
    <col min="12040" max="12040" width="9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2.140625" style="223" customWidth="1"/>
    <col min="12296" max="12296" width="9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2.140625" style="223" customWidth="1"/>
    <col min="12552" max="12552" width="9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2.140625" style="223" customWidth="1"/>
    <col min="12808" max="12808" width="9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2.140625" style="223" customWidth="1"/>
    <col min="13064" max="13064" width="9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2.140625" style="223" customWidth="1"/>
    <col min="13320" max="13320" width="9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2.140625" style="223" customWidth="1"/>
    <col min="13576" max="13576" width="9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2.140625" style="223" customWidth="1"/>
    <col min="13832" max="13832" width="9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2.140625" style="223" customWidth="1"/>
    <col min="14088" max="14088" width="9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2.140625" style="223" customWidth="1"/>
    <col min="14344" max="14344" width="9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2.140625" style="223" customWidth="1"/>
    <col min="14600" max="14600" width="9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2.140625" style="223" customWidth="1"/>
    <col min="14856" max="14856" width="9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2.140625" style="223" customWidth="1"/>
    <col min="15112" max="15112" width="9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2.140625" style="223" customWidth="1"/>
    <col min="15368" max="15368" width="9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2.140625" style="223" customWidth="1"/>
    <col min="15624" max="15624" width="9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2.140625" style="223" customWidth="1"/>
    <col min="15880" max="15880" width="9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2.140625" style="223" customWidth="1"/>
    <col min="16136" max="16136" width="9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</row>
    <row r="2" spans="1:13" ht="20.100000000000001" customHeight="1">
      <c r="A2" s="209" t="s">
        <v>41</v>
      </c>
      <c r="B2" s="225" t="s">
        <v>2</v>
      </c>
      <c r="C2" s="263"/>
      <c r="D2" s="211" t="s">
        <v>42</v>
      </c>
      <c r="F2" s="328" t="s">
        <v>122</v>
      </c>
      <c r="G2" s="327"/>
      <c r="H2" s="327"/>
      <c r="I2" s="327"/>
      <c r="J2" s="327"/>
      <c r="K2" s="327"/>
    </row>
    <row r="3" spans="1:13" ht="20.100000000000001" customHeight="1">
      <c r="A3" s="210" t="s">
        <v>102</v>
      </c>
      <c r="B3" s="224" t="s">
        <v>3</v>
      </c>
      <c r="C3" s="222"/>
      <c r="D3" s="160" t="s">
        <v>82</v>
      </c>
      <c r="E3" s="477" t="s">
        <v>149</v>
      </c>
      <c r="F3" s="478"/>
      <c r="G3" s="478"/>
      <c r="H3" s="478"/>
      <c r="I3" s="478"/>
      <c r="J3" s="478"/>
      <c r="K3" s="478"/>
    </row>
    <row r="4" spans="1:13" ht="19.5" customHeight="1">
      <c r="A4" s="161"/>
      <c r="B4" s="253"/>
      <c r="C4" s="253"/>
      <c r="D4" s="162"/>
      <c r="E4" s="479" t="s">
        <v>150</v>
      </c>
      <c r="F4" s="479"/>
      <c r="G4" s="479"/>
      <c r="H4" s="479"/>
      <c r="I4" s="479"/>
      <c r="J4" s="479"/>
      <c r="K4" s="479"/>
    </row>
    <row r="5" spans="1:13" ht="19.5" customHeight="1">
      <c r="A5" s="163"/>
      <c r="B5" s="222"/>
      <c r="C5" s="222"/>
      <c r="D5" s="164"/>
      <c r="E5" s="479" t="s">
        <v>151</v>
      </c>
      <c r="F5" s="479"/>
      <c r="G5" s="479"/>
      <c r="H5" s="479"/>
      <c r="I5" s="479"/>
      <c r="J5" s="479"/>
      <c r="K5" s="479"/>
    </row>
    <row r="6" spans="1:13" ht="20.100000000000001" customHeight="1">
      <c r="A6" s="165"/>
      <c r="B6" s="222"/>
      <c r="C6" s="226"/>
      <c r="D6" s="166"/>
      <c r="F6" s="167"/>
      <c r="G6" s="262" t="s">
        <v>4</v>
      </c>
      <c r="H6" s="216">
        <v>2014</v>
      </c>
    </row>
    <row r="7" spans="1:13" ht="20.100000000000001" customHeight="1" thickBot="1">
      <c r="A7" s="272"/>
      <c r="B7" s="222"/>
      <c r="C7" s="226"/>
      <c r="D7" s="227"/>
      <c r="E7" s="226"/>
      <c r="F7" s="273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</row>
    <row r="9" spans="1:13" ht="24" customHeight="1">
      <c r="A9" s="249" t="s">
        <v>6</v>
      </c>
      <c r="B9" s="484"/>
      <c r="C9" s="485"/>
      <c r="D9" s="485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168"/>
    </row>
    <row r="10" spans="1:13" ht="47.25" customHeight="1" thickBot="1">
      <c r="A10" s="249"/>
      <c r="B10" s="486"/>
      <c r="C10" s="487"/>
      <c r="D10" s="487"/>
      <c r="E10" s="453" t="s">
        <v>98</v>
      </c>
      <c r="F10" s="497"/>
      <c r="G10" s="497"/>
      <c r="H10" s="492"/>
      <c r="I10" s="481"/>
      <c r="J10" s="481"/>
      <c r="K10" s="481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169">
        <v>1.52</v>
      </c>
      <c r="F12" s="170">
        <v>0</v>
      </c>
      <c r="G12" s="171">
        <v>0</v>
      </c>
      <c r="H12" s="169">
        <v>1.52</v>
      </c>
      <c r="I12" s="172">
        <v>0</v>
      </c>
      <c r="J12" s="172">
        <v>0</v>
      </c>
      <c r="K12" s="172">
        <v>0</v>
      </c>
    </row>
    <row r="13" spans="1:13" ht="16.5" customHeight="1">
      <c r="A13" s="245">
        <v>2</v>
      </c>
      <c r="B13" s="467"/>
      <c r="C13" s="280" t="s">
        <v>126</v>
      </c>
      <c r="D13" s="228"/>
      <c r="E13" s="441">
        <v>1.52</v>
      </c>
      <c r="F13" s="418">
        <v>0</v>
      </c>
      <c r="G13" s="419">
        <v>0</v>
      </c>
      <c r="H13" s="417">
        <v>1.52</v>
      </c>
      <c r="I13" s="176">
        <v>0</v>
      </c>
      <c r="J13" s="176">
        <v>0</v>
      </c>
      <c r="K13" s="176">
        <v>0</v>
      </c>
    </row>
    <row r="14" spans="1:13" ht="16.5" customHeight="1">
      <c r="A14" s="245">
        <v>3</v>
      </c>
      <c r="B14" s="467"/>
      <c r="C14" s="471" t="s">
        <v>127</v>
      </c>
      <c r="D14" s="472"/>
      <c r="E14" s="177">
        <v>0</v>
      </c>
      <c r="F14" s="178">
        <v>0</v>
      </c>
      <c r="G14" s="179">
        <v>0</v>
      </c>
      <c r="H14" s="180">
        <v>0</v>
      </c>
      <c r="I14" s="181">
        <v>0</v>
      </c>
      <c r="J14" s="181">
        <v>0</v>
      </c>
      <c r="K14" s="181">
        <v>0</v>
      </c>
    </row>
    <row r="15" spans="1:13" ht="16.5" customHeight="1">
      <c r="A15" s="245">
        <v>4</v>
      </c>
      <c r="B15" s="467"/>
      <c r="C15" s="473" t="s">
        <v>13</v>
      </c>
      <c r="D15" s="474"/>
      <c r="E15" s="182">
        <v>0</v>
      </c>
      <c r="F15" s="183">
        <v>55.64</v>
      </c>
      <c r="G15" s="184">
        <v>0</v>
      </c>
      <c r="H15" s="182">
        <v>55.64</v>
      </c>
      <c r="I15" s="185">
        <v>0</v>
      </c>
      <c r="J15" s="185">
        <v>0</v>
      </c>
      <c r="K15" s="185">
        <v>0</v>
      </c>
    </row>
    <row r="16" spans="1:13" ht="30.6" customHeight="1">
      <c r="A16" s="245">
        <v>5</v>
      </c>
      <c r="B16" s="467"/>
      <c r="C16" s="475" t="s">
        <v>128</v>
      </c>
      <c r="D16" s="476"/>
      <c r="E16" s="173">
        <v>0</v>
      </c>
      <c r="F16" s="174">
        <v>0</v>
      </c>
      <c r="G16" s="175">
        <v>0</v>
      </c>
      <c r="H16" s="173">
        <v>0</v>
      </c>
      <c r="I16" s="176">
        <v>0</v>
      </c>
      <c r="J16" s="176">
        <v>0</v>
      </c>
      <c r="K16" s="176">
        <v>0</v>
      </c>
    </row>
    <row r="17" spans="1:11" ht="16.5" customHeight="1">
      <c r="A17" s="245">
        <v>6</v>
      </c>
      <c r="B17" s="467"/>
      <c r="C17" s="280" t="s">
        <v>129</v>
      </c>
      <c r="D17" s="229"/>
      <c r="E17" s="186">
        <v>0</v>
      </c>
      <c r="F17" s="187">
        <v>55.64</v>
      </c>
      <c r="G17" s="188">
        <v>0</v>
      </c>
      <c r="H17" s="186">
        <v>55.64</v>
      </c>
      <c r="I17" s="189">
        <v>0</v>
      </c>
      <c r="J17" s="189">
        <v>0</v>
      </c>
      <c r="K17" s="189">
        <v>0</v>
      </c>
    </row>
    <row r="18" spans="1:11" ht="16.5" customHeight="1">
      <c r="A18" s="245">
        <v>7</v>
      </c>
      <c r="B18" s="467"/>
      <c r="C18" s="251" t="s">
        <v>14</v>
      </c>
      <c r="D18" s="335"/>
      <c r="E18" s="182">
        <v>0</v>
      </c>
      <c r="F18" s="183">
        <v>0</v>
      </c>
      <c r="G18" s="184">
        <v>0</v>
      </c>
      <c r="H18" s="190">
        <v>0</v>
      </c>
      <c r="I18" s="185">
        <v>0</v>
      </c>
      <c r="J18" s="185">
        <v>0</v>
      </c>
      <c r="K18" s="185">
        <v>0</v>
      </c>
    </row>
    <row r="19" spans="1:11" ht="16.5" customHeight="1">
      <c r="A19" s="245">
        <v>8</v>
      </c>
      <c r="B19" s="467"/>
      <c r="C19" s="251" t="s">
        <v>15</v>
      </c>
      <c r="D19" s="335"/>
      <c r="E19" s="182">
        <v>0</v>
      </c>
      <c r="F19" s="183">
        <v>0</v>
      </c>
      <c r="G19" s="184">
        <v>0</v>
      </c>
      <c r="H19" s="182">
        <v>0</v>
      </c>
      <c r="I19" s="185">
        <v>0</v>
      </c>
      <c r="J19" s="185">
        <v>0</v>
      </c>
      <c r="K19" s="185">
        <v>0</v>
      </c>
    </row>
    <row r="20" spans="1:11" ht="16.5" customHeight="1">
      <c r="A20" s="245">
        <v>9</v>
      </c>
      <c r="B20" s="467"/>
      <c r="C20" s="251" t="s">
        <v>16</v>
      </c>
      <c r="D20" s="335"/>
      <c r="E20" s="182">
        <v>0</v>
      </c>
      <c r="F20" s="183">
        <v>0</v>
      </c>
      <c r="G20" s="184">
        <v>0</v>
      </c>
      <c r="H20" s="182">
        <v>0</v>
      </c>
      <c r="I20" s="185">
        <v>0</v>
      </c>
      <c r="J20" s="185">
        <v>0</v>
      </c>
      <c r="K20" s="185">
        <v>0</v>
      </c>
    </row>
    <row r="21" spans="1:11" ht="16.5" customHeight="1">
      <c r="A21" s="245">
        <v>10</v>
      </c>
      <c r="B21" s="468"/>
      <c r="C21" s="251" t="s">
        <v>17</v>
      </c>
      <c r="D21" s="335"/>
      <c r="E21" s="182">
        <v>0</v>
      </c>
      <c r="F21" s="183">
        <v>0</v>
      </c>
      <c r="G21" s="184">
        <v>0</v>
      </c>
      <c r="H21" s="182">
        <v>0</v>
      </c>
      <c r="I21" s="185">
        <v>0</v>
      </c>
      <c r="J21" s="185">
        <v>0</v>
      </c>
      <c r="K21" s="185">
        <v>0</v>
      </c>
    </row>
    <row r="22" spans="1:11" ht="16.5" customHeight="1">
      <c r="A22" s="245">
        <v>11</v>
      </c>
      <c r="B22" s="455" t="s">
        <v>130</v>
      </c>
      <c r="C22" s="456"/>
      <c r="D22" s="456"/>
      <c r="E22" s="191">
        <v>0</v>
      </c>
      <c r="F22" s="192">
        <v>0</v>
      </c>
      <c r="G22" s="193">
        <v>0</v>
      </c>
      <c r="H22" s="191">
        <v>0</v>
      </c>
      <c r="I22" s="194">
        <v>0</v>
      </c>
      <c r="J22" s="194">
        <v>0</v>
      </c>
      <c r="K22" s="194">
        <v>0</v>
      </c>
    </row>
    <row r="23" spans="1:11" ht="16.5" customHeight="1">
      <c r="A23" s="245">
        <v>12</v>
      </c>
      <c r="B23" s="457" t="s">
        <v>18</v>
      </c>
      <c r="C23" s="458"/>
      <c r="D23" s="458"/>
      <c r="E23" s="182">
        <v>1.07</v>
      </c>
      <c r="F23" s="182">
        <v>0</v>
      </c>
      <c r="G23" s="182">
        <v>0</v>
      </c>
      <c r="H23" s="182">
        <v>1.07</v>
      </c>
      <c r="I23" s="182">
        <v>0</v>
      </c>
      <c r="J23" s="182">
        <v>0</v>
      </c>
      <c r="K23" s="182">
        <v>1.07</v>
      </c>
    </row>
    <row r="24" spans="1:11" ht="16.5" customHeight="1">
      <c r="A24" s="245">
        <v>13</v>
      </c>
      <c r="B24" s="230"/>
      <c r="C24" s="231"/>
      <c r="D24" s="255" t="s">
        <v>131</v>
      </c>
      <c r="E24" s="149">
        <v>0.12</v>
      </c>
      <c r="F24" s="174">
        <v>0</v>
      </c>
      <c r="G24" s="175">
        <v>0</v>
      </c>
      <c r="H24" s="149">
        <v>0.12</v>
      </c>
      <c r="I24" s="196">
        <v>0</v>
      </c>
      <c r="J24" s="196">
        <v>0</v>
      </c>
      <c r="K24" s="221">
        <v>0.12</v>
      </c>
    </row>
    <row r="25" spans="1:11" ht="16.5" customHeight="1">
      <c r="A25" s="245">
        <v>14</v>
      </c>
      <c r="B25" s="232"/>
      <c r="D25" s="236" t="s">
        <v>132</v>
      </c>
      <c r="E25" s="219">
        <v>0.95</v>
      </c>
      <c r="F25" s="187">
        <v>0</v>
      </c>
      <c r="G25" s="188">
        <v>0</v>
      </c>
      <c r="H25" s="219">
        <v>0.95</v>
      </c>
      <c r="I25" s="197">
        <v>0</v>
      </c>
      <c r="J25" s="197">
        <v>0</v>
      </c>
      <c r="K25" s="150">
        <v>0.95</v>
      </c>
    </row>
    <row r="26" spans="1:11" ht="16.5" customHeight="1">
      <c r="A26" s="245">
        <v>15</v>
      </c>
      <c r="B26" s="233" t="s">
        <v>133</v>
      </c>
      <c r="C26" s="234"/>
      <c r="D26" s="234"/>
      <c r="E26" s="182">
        <v>0.84</v>
      </c>
      <c r="F26" s="183">
        <v>0</v>
      </c>
      <c r="G26" s="184">
        <v>0</v>
      </c>
      <c r="H26" s="182">
        <v>0.84</v>
      </c>
      <c r="I26" s="195">
        <v>0</v>
      </c>
      <c r="J26" s="195">
        <v>0</v>
      </c>
      <c r="K26" s="195">
        <v>0.84</v>
      </c>
    </row>
    <row r="27" spans="1:11" ht="16.5" customHeight="1">
      <c r="A27" s="245">
        <v>16</v>
      </c>
      <c r="B27" s="233" t="s">
        <v>19</v>
      </c>
      <c r="C27" s="234"/>
      <c r="D27" s="234"/>
      <c r="E27" s="147">
        <v>0.66</v>
      </c>
      <c r="F27" s="183">
        <v>0</v>
      </c>
      <c r="G27" s="184">
        <v>0</v>
      </c>
      <c r="H27" s="147">
        <v>0.66</v>
      </c>
      <c r="I27" s="195">
        <v>0</v>
      </c>
      <c r="J27" s="195">
        <v>0</v>
      </c>
      <c r="K27" s="151">
        <v>0.66</v>
      </c>
    </row>
    <row r="28" spans="1:11" ht="16.5" customHeight="1">
      <c r="A28" s="245">
        <v>17</v>
      </c>
      <c r="B28" s="250" t="s">
        <v>20</v>
      </c>
      <c r="C28" s="335"/>
      <c r="D28" s="335"/>
      <c r="E28" s="182">
        <v>0</v>
      </c>
      <c r="F28" s="183">
        <v>0</v>
      </c>
      <c r="G28" s="184">
        <v>0</v>
      </c>
      <c r="H28" s="182">
        <v>0</v>
      </c>
      <c r="I28" s="195">
        <v>0</v>
      </c>
      <c r="J28" s="195">
        <v>0</v>
      </c>
      <c r="K28" s="195">
        <v>0</v>
      </c>
    </row>
    <row r="29" spans="1:11" ht="16.5" customHeight="1">
      <c r="A29" s="245">
        <v>18</v>
      </c>
      <c r="B29" s="235" t="s">
        <v>134</v>
      </c>
      <c r="C29" s="236"/>
      <c r="D29" s="236"/>
      <c r="E29" s="182">
        <v>0</v>
      </c>
      <c r="F29" s="183">
        <v>0</v>
      </c>
      <c r="G29" s="184">
        <v>0</v>
      </c>
      <c r="H29" s="182">
        <v>0</v>
      </c>
      <c r="I29" s="195">
        <v>0</v>
      </c>
      <c r="J29" s="195">
        <v>0</v>
      </c>
      <c r="K29" s="195">
        <v>0</v>
      </c>
    </row>
    <row r="30" spans="1:11" ht="16.5" customHeight="1">
      <c r="A30" s="245">
        <v>19</v>
      </c>
      <c r="B30" s="250" t="s">
        <v>135</v>
      </c>
      <c r="C30" s="335"/>
      <c r="D30" s="335"/>
      <c r="E30" s="182">
        <v>0</v>
      </c>
      <c r="F30" s="183">
        <v>0</v>
      </c>
      <c r="G30" s="184">
        <v>0</v>
      </c>
      <c r="H30" s="182">
        <v>0</v>
      </c>
      <c r="I30" s="195">
        <v>0</v>
      </c>
      <c r="J30" s="195">
        <v>0</v>
      </c>
      <c r="K30" s="195">
        <v>0</v>
      </c>
    </row>
    <row r="31" spans="1:11" ht="16.5" customHeight="1">
      <c r="A31" s="245">
        <v>20</v>
      </c>
      <c r="B31" s="233" t="s">
        <v>21</v>
      </c>
      <c r="C31" s="234"/>
      <c r="D31" s="234"/>
      <c r="E31" s="147">
        <v>0.95</v>
      </c>
      <c r="F31" s="183">
        <v>0</v>
      </c>
      <c r="G31" s="184">
        <v>0</v>
      </c>
      <c r="H31" s="147">
        <v>0.95</v>
      </c>
      <c r="I31" s="195">
        <v>0</v>
      </c>
      <c r="J31" s="195">
        <v>0</v>
      </c>
      <c r="K31" s="151">
        <v>0.95</v>
      </c>
    </row>
    <row r="32" spans="1:11" ht="16.5" customHeight="1">
      <c r="A32" s="245">
        <v>21</v>
      </c>
      <c r="B32" s="250" t="s">
        <v>22</v>
      </c>
      <c r="C32" s="335"/>
      <c r="D32" s="335"/>
      <c r="E32" s="182">
        <v>0</v>
      </c>
      <c r="F32" s="183">
        <v>0</v>
      </c>
      <c r="G32" s="184">
        <v>0</v>
      </c>
      <c r="H32" s="182">
        <v>0</v>
      </c>
      <c r="I32" s="195">
        <v>0</v>
      </c>
      <c r="J32" s="195">
        <v>0</v>
      </c>
      <c r="K32" s="195">
        <v>0</v>
      </c>
    </row>
    <row r="33" spans="1:11" ht="16.5" customHeight="1">
      <c r="A33" s="245">
        <v>22</v>
      </c>
      <c r="B33" s="235" t="s">
        <v>136</v>
      </c>
      <c r="C33" s="236"/>
      <c r="D33" s="236"/>
      <c r="E33" s="182">
        <v>0</v>
      </c>
      <c r="F33" s="183">
        <v>0</v>
      </c>
      <c r="G33" s="184">
        <v>0</v>
      </c>
      <c r="H33" s="182">
        <v>0</v>
      </c>
      <c r="I33" s="195">
        <v>0</v>
      </c>
      <c r="J33" s="195">
        <v>0</v>
      </c>
      <c r="K33" s="195">
        <v>0</v>
      </c>
    </row>
    <row r="34" spans="1:11" ht="16.5" customHeight="1">
      <c r="A34" s="245">
        <v>23</v>
      </c>
      <c r="B34" s="250" t="s">
        <v>23</v>
      </c>
      <c r="C34" s="335"/>
      <c r="D34" s="335"/>
      <c r="E34" s="182">
        <v>0</v>
      </c>
      <c r="F34" s="183">
        <v>0</v>
      </c>
      <c r="G34" s="184">
        <v>0</v>
      </c>
      <c r="H34" s="182">
        <v>0</v>
      </c>
      <c r="I34" s="195">
        <v>0</v>
      </c>
      <c r="J34" s="195">
        <v>0</v>
      </c>
      <c r="K34" s="195">
        <v>0</v>
      </c>
    </row>
    <row r="35" spans="1:11" ht="16.5" customHeight="1">
      <c r="A35" s="245">
        <v>24</v>
      </c>
      <c r="B35" s="250" t="s">
        <v>24</v>
      </c>
      <c r="C35" s="335"/>
      <c r="D35" s="335"/>
      <c r="E35" s="182">
        <v>0</v>
      </c>
      <c r="F35" s="183">
        <v>0</v>
      </c>
      <c r="G35" s="184">
        <v>0</v>
      </c>
      <c r="H35" s="182">
        <v>0</v>
      </c>
      <c r="I35" s="195">
        <v>0</v>
      </c>
      <c r="J35" s="195">
        <v>0</v>
      </c>
      <c r="K35" s="195">
        <v>0</v>
      </c>
    </row>
    <row r="36" spans="1:11" ht="16.5" customHeight="1">
      <c r="A36" s="245">
        <v>25</v>
      </c>
      <c r="B36" s="250" t="s">
        <v>25</v>
      </c>
      <c r="C36" s="335"/>
      <c r="D36" s="335"/>
      <c r="E36" s="182">
        <v>0</v>
      </c>
      <c r="F36" s="183">
        <v>0</v>
      </c>
      <c r="G36" s="184">
        <v>0</v>
      </c>
      <c r="H36" s="182">
        <v>0</v>
      </c>
      <c r="I36" s="195">
        <v>0</v>
      </c>
      <c r="J36" s="195">
        <v>0</v>
      </c>
      <c r="K36" s="195">
        <v>0</v>
      </c>
    </row>
    <row r="37" spans="1:11" ht="16.5" customHeight="1">
      <c r="A37" s="245">
        <v>26</v>
      </c>
      <c r="B37" s="250" t="s">
        <v>26</v>
      </c>
      <c r="C37" s="335"/>
      <c r="D37" s="335"/>
      <c r="E37" s="182">
        <v>0</v>
      </c>
      <c r="F37" s="183">
        <v>0</v>
      </c>
      <c r="G37" s="184">
        <v>0</v>
      </c>
      <c r="H37" s="182">
        <v>0</v>
      </c>
      <c r="I37" s="195">
        <v>0</v>
      </c>
      <c r="J37" s="195">
        <v>0</v>
      </c>
      <c r="K37" s="195">
        <v>0</v>
      </c>
    </row>
    <row r="38" spans="1:11" ht="16.5" customHeight="1">
      <c r="A38" s="245">
        <v>27</v>
      </c>
      <c r="B38" s="250" t="s">
        <v>27</v>
      </c>
      <c r="C38" s="335"/>
      <c r="D38" s="335"/>
      <c r="E38" s="182">
        <v>0</v>
      </c>
      <c r="F38" s="183">
        <v>0</v>
      </c>
      <c r="G38" s="184">
        <v>0</v>
      </c>
      <c r="H38" s="182">
        <v>0</v>
      </c>
      <c r="I38" s="195">
        <v>0</v>
      </c>
      <c r="J38" s="195">
        <v>0</v>
      </c>
      <c r="K38" s="195">
        <v>0</v>
      </c>
    </row>
    <row r="39" spans="1:11" ht="16.5" customHeight="1">
      <c r="A39" s="245">
        <v>28</v>
      </c>
      <c r="B39" s="250" t="s">
        <v>28</v>
      </c>
      <c r="C39" s="335"/>
      <c r="D39" s="335"/>
      <c r="E39" s="182">
        <v>0</v>
      </c>
      <c r="F39" s="183">
        <v>0</v>
      </c>
      <c r="G39" s="184">
        <v>0</v>
      </c>
      <c r="H39" s="182">
        <v>0</v>
      </c>
      <c r="I39" s="195">
        <v>0</v>
      </c>
      <c r="J39" s="195">
        <v>0</v>
      </c>
      <c r="K39" s="195">
        <v>0</v>
      </c>
    </row>
    <row r="40" spans="1:11" ht="16.5" customHeight="1">
      <c r="A40" s="245">
        <v>29</v>
      </c>
      <c r="B40" s="250" t="s">
        <v>29</v>
      </c>
      <c r="C40" s="335"/>
      <c r="D40" s="335"/>
      <c r="E40" s="182">
        <v>0</v>
      </c>
      <c r="F40" s="183">
        <v>0</v>
      </c>
      <c r="G40" s="184">
        <v>0</v>
      </c>
      <c r="H40" s="182">
        <v>0</v>
      </c>
      <c r="I40" s="195">
        <v>0</v>
      </c>
      <c r="J40" s="195">
        <v>0</v>
      </c>
      <c r="K40" s="195">
        <v>0</v>
      </c>
    </row>
    <row r="41" spans="1:11" ht="16.5" customHeight="1">
      <c r="A41" s="245">
        <v>30</v>
      </c>
      <c r="B41" s="250" t="s">
        <v>30</v>
      </c>
      <c r="C41" s="335"/>
      <c r="D41" s="335"/>
      <c r="E41" s="182">
        <v>0</v>
      </c>
      <c r="F41" s="183">
        <v>0</v>
      </c>
      <c r="G41" s="184">
        <v>0</v>
      </c>
      <c r="H41" s="182">
        <v>0</v>
      </c>
      <c r="I41" s="195">
        <v>0</v>
      </c>
      <c r="J41" s="195">
        <v>0</v>
      </c>
      <c r="K41" s="195">
        <v>0</v>
      </c>
    </row>
    <row r="42" spans="1:11" ht="16.5" customHeight="1">
      <c r="A42" s="245">
        <v>31</v>
      </c>
      <c r="B42" s="250" t="s">
        <v>33</v>
      </c>
      <c r="C42" s="335"/>
      <c r="D42" s="335"/>
      <c r="E42" s="182">
        <v>0</v>
      </c>
      <c r="F42" s="183">
        <v>0</v>
      </c>
      <c r="G42" s="184">
        <v>0</v>
      </c>
      <c r="H42" s="182">
        <v>0</v>
      </c>
      <c r="I42" s="195">
        <v>0</v>
      </c>
      <c r="J42" s="195">
        <v>0</v>
      </c>
      <c r="K42" s="195">
        <v>0</v>
      </c>
    </row>
    <row r="43" spans="1:11" ht="16.5" customHeight="1">
      <c r="A43" s="245">
        <v>32</v>
      </c>
      <c r="B43" s="250" t="s">
        <v>32</v>
      </c>
      <c r="C43" s="335"/>
      <c r="D43" s="335"/>
      <c r="E43" s="182">
        <v>0</v>
      </c>
      <c r="F43" s="183">
        <v>0</v>
      </c>
      <c r="G43" s="184">
        <v>0</v>
      </c>
      <c r="H43" s="182">
        <v>0</v>
      </c>
      <c r="I43" s="195">
        <v>0</v>
      </c>
      <c r="J43" s="195">
        <v>0</v>
      </c>
      <c r="K43" s="195">
        <v>0</v>
      </c>
    </row>
    <row r="44" spans="1:11" ht="16.5" customHeight="1">
      <c r="A44" s="245">
        <v>33</v>
      </c>
      <c r="B44" s="250" t="s">
        <v>31</v>
      </c>
      <c r="C44" s="335"/>
      <c r="D44" s="335"/>
      <c r="E44" s="182">
        <v>0</v>
      </c>
      <c r="F44" s="183">
        <v>0</v>
      </c>
      <c r="G44" s="184">
        <v>0</v>
      </c>
      <c r="H44" s="182">
        <v>0</v>
      </c>
      <c r="I44" s="195">
        <v>0</v>
      </c>
      <c r="J44" s="195">
        <v>0</v>
      </c>
      <c r="K44" s="195">
        <v>0</v>
      </c>
    </row>
    <row r="45" spans="1:11" ht="16.5" customHeight="1">
      <c r="A45" s="245">
        <v>34</v>
      </c>
      <c r="B45" s="250" t="s">
        <v>137</v>
      </c>
      <c r="C45" s="335"/>
      <c r="D45" s="335"/>
      <c r="E45" s="182">
        <v>0</v>
      </c>
      <c r="F45" s="183">
        <v>0</v>
      </c>
      <c r="G45" s="184">
        <v>0</v>
      </c>
      <c r="H45" s="182">
        <v>0</v>
      </c>
      <c r="I45" s="195">
        <v>0</v>
      </c>
      <c r="J45" s="195">
        <v>0</v>
      </c>
      <c r="K45" s="195">
        <v>0</v>
      </c>
    </row>
    <row r="46" spans="1:11" ht="16.5" customHeight="1">
      <c r="A46" s="245">
        <v>35</v>
      </c>
      <c r="B46" s="250" t="s">
        <v>138</v>
      </c>
      <c r="C46" s="335"/>
      <c r="D46" s="335"/>
      <c r="E46" s="182">
        <v>0</v>
      </c>
      <c r="F46" s="183">
        <v>0</v>
      </c>
      <c r="G46" s="184">
        <v>0</v>
      </c>
      <c r="H46" s="182">
        <v>0</v>
      </c>
      <c r="I46" s="195">
        <v>0</v>
      </c>
      <c r="J46" s="195">
        <v>0</v>
      </c>
      <c r="K46" s="195">
        <v>0</v>
      </c>
    </row>
    <row r="47" spans="1:11" ht="16.5" customHeight="1">
      <c r="A47" s="245">
        <v>36</v>
      </c>
      <c r="B47" s="250" t="s">
        <v>120</v>
      </c>
      <c r="C47" s="335"/>
      <c r="D47" s="335"/>
      <c r="E47" s="182">
        <v>0</v>
      </c>
      <c r="F47" s="183">
        <v>0</v>
      </c>
      <c r="G47" s="184">
        <v>0</v>
      </c>
      <c r="H47" s="190">
        <v>0</v>
      </c>
      <c r="I47" s="195">
        <v>0</v>
      </c>
      <c r="J47" s="195">
        <v>0</v>
      </c>
      <c r="K47" s="195">
        <v>0</v>
      </c>
    </row>
    <row r="48" spans="1:11" ht="16.5" customHeight="1">
      <c r="A48" s="245">
        <v>37</v>
      </c>
      <c r="B48" s="250" t="s">
        <v>34</v>
      </c>
      <c r="C48" s="335"/>
      <c r="D48" s="335"/>
      <c r="E48" s="182">
        <v>0</v>
      </c>
      <c r="F48" s="183">
        <v>0</v>
      </c>
      <c r="G48" s="184">
        <v>0</v>
      </c>
      <c r="H48" s="198">
        <v>0</v>
      </c>
      <c r="I48" s="195">
        <v>0</v>
      </c>
      <c r="J48" s="195">
        <v>0</v>
      </c>
      <c r="K48" s="195">
        <v>0</v>
      </c>
    </row>
    <row r="49" spans="1:12" ht="16.5" customHeight="1">
      <c r="A49" s="245">
        <v>38</v>
      </c>
      <c r="B49" s="250" t="s">
        <v>35</v>
      </c>
      <c r="C49" s="335"/>
      <c r="D49" s="335"/>
      <c r="E49" s="182">
        <v>0</v>
      </c>
      <c r="F49" s="183">
        <v>0</v>
      </c>
      <c r="G49" s="184">
        <v>0</v>
      </c>
      <c r="H49" s="182">
        <v>0</v>
      </c>
      <c r="I49" s="195">
        <v>0</v>
      </c>
      <c r="J49" s="195">
        <v>0</v>
      </c>
      <c r="K49" s="195">
        <v>0</v>
      </c>
    </row>
    <row r="50" spans="1:12" ht="16.5" customHeight="1">
      <c r="A50" s="245">
        <v>39</v>
      </c>
      <c r="B50" s="250" t="s">
        <v>36</v>
      </c>
      <c r="C50" s="335"/>
      <c r="D50" s="335"/>
      <c r="E50" s="182">
        <v>0</v>
      </c>
      <c r="F50" s="183">
        <v>0</v>
      </c>
      <c r="G50" s="184">
        <v>0</v>
      </c>
      <c r="H50" s="182">
        <v>0</v>
      </c>
      <c r="I50" s="195">
        <v>0</v>
      </c>
      <c r="J50" s="195">
        <v>0</v>
      </c>
      <c r="K50" s="195">
        <v>0</v>
      </c>
    </row>
    <row r="51" spans="1:12" ht="16.5" customHeight="1">
      <c r="A51" s="245">
        <v>40</v>
      </c>
      <c r="B51" s="250" t="s">
        <v>37</v>
      </c>
      <c r="C51" s="335"/>
      <c r="D51" s="335"/>
      <c r="E51" s="182">
        <v>0</v>
      </c>
      <c r="F51" s="183">
        <v>0</v>
      </c>
      <c r="G51" s="184">
        <v>0</v>
      </c>
      <c r="H51" s="182">
        <v>0</v>
      </c>
      <c r="I51" s="195">
        <v>0</v>
      </c>
      <c r="J51" s="195">
        <v>0</v>
      </c>
      <c r="K51" s="195">
        <v>0</v>
      </c>
    </row>
    <row r="52" spans="1:12" ht="16.5" customHeight="1">
      <c r="A52" s="245">
        <v>41</v>
      </c>
      <c r="B52" s="250" t="s">
        <v>38</v>
      </c>
      <c r="C52" s="335"/>
      <c r="D52" s="335"/>
      <c r="E52" s="182">
        <v>0</v>
      </c>
      <c r="F52" s="183">
        <v>0</v>
      </c>
      <c r="G52" s="184">
        <v>0</v>
      </c>
      <c r="H52" s="182">
        <v>0</v>
      </c>
      <c r="I52" s="195">
        <v>0</v>
      </c>
      <c r="J52" s="195">
        <v>0</v>
      </c>
      <c r="K52" s="195">
        <v>0</v>
      </c>
    </row>
    <row r="53" spans="1:12" ht="16.5" customHeight="1">
      <c r="A53" s="245">
        <v>42</v>
      </c>
      <c r="B53" s="250" t="s">
        <v>39</v>
      </c>
      <c r="C53" s="335"/>
      <c r="D53" s="335"/>
      <c r="E53" s="182">
        <v>0</v>
      </c>
      <c r="F53" s="183">
        <v>0</v>
      </c>
      <c r="G53" s="184">
        <v>0</v>
      </c>
      <c r="H53" s="182">
        <v>0</v>
      </c>
      <c r="I53" s="195">
        <v>0</v>
      </c>
      <c r="J53" s="195">
        <v>0</v>
      </c>
      <c r="K53" s="195">
        <v>0</v>
      </c>
    </row>
    <row r="54" spans="1:12" ht="16.5" customHeight="1">
      <c r="A54" s="245">
        <v>43</v>
      </c>
      <c r="B54" s="250" t="s">
        <v>139</v>
      </c>
      <c r="C54" s="335"/>
      <c r="D54" s="335"/>
      <c r="E54" s="182">
        <v>0</v>
      </c>
      <c r="F54" s="183">
        <v>0</v>
      </c>
      <c r="G54" s="184">
        <v>0</v>
      </c>
      <c r="H54" s="182">
        <v>0</v>
      </c>
      <c r="I54" s="195">
        <v>0</v>
      </c>
      <c r="J54" s="195">
        <v>0</v>
      </c>
      <c r="K54" s="195">
        <v>0</v>
      </c>
    </row>
    <row r="55" spans="1:12" ht="16.5" customHeight="1">
      <c r="A55" s="245">
        <v>44</v>
      </c>
      <c r="B55" s="334"/>
      <c r="C55" s="252"/>
      <c r="D55" s="252"/>
      <c r="E55" s="182">
        <v>0</v>
      </c>
      <c r="F55" s="183">
        <v>0</v>
      </c>
      <c r="G55" s="184">
        <v>0</v>
      </c>
      <c r="H55" s="182">
        <v>0</v>
      </c>
      <c r="I55" s="195">
        <v>0</v>
      </c>
      <c r="J55" s="195">
        <v>0</v>
      </c>
      <c r="K55" s="195">
        <v>0</v>
      </c>
    </row>
    <row r="56" spans="1:12" ht="16.5" customHeight="1" thickBot="1">
      <c r="A56" s="246">
        <v>45</v>
      </c>
      <c r="B56" s="237"/>
      <c r="C56" s="238"/>
      <c r="D56" s="238"/>
      <c r="E56" s="212">
        <v>0</v>
      </c>
      <c r="F56" s="213">
        <v>0</v>
      </c>
      <c r="G56" s="214">
        <v>0</v>
      </c>
      <c r="H56" s="212">
        <v>0</v>
      </c>
      <c r="I56" s="215">
        <v>0</v>
      </c>
      <c r="J56" s="215">
        <v>0</v>
      </c>
      <c r="K56" s="215">
        <v>0</v>
      </c>
    </row>
    <row r="57" spans="1:12" ht="7.5" customHeight="1">
      <c r="A57" s="247"/>
      <c r="B57" s="256"/>
      <c r="C57" s="239"/>
      <c r="D57" s="239"/>
      <c r="E57" s="199"/>
      <c r="F57" s="200"/>
      <c r="G57" s="199"/>
      <c r="H57" s="199"/>
      <c r="I57" s="199"/>
      <c r="J57" s="199"/>
      <c r="K57" s="199"/>
    </row>
    <row r="58" spans="1:12" ht="20.25" customHeight="1">
      <c r="A58" s="309" t="s">
        <v>140</v>
      </c>
      <c r="B58" s="201"/>
      <c r="C58" s="202"/>
      <c r="D58" s="202"/>
      <c r="E58" s="202"/>
      <c r="F58" s="203"/>
      <c r="G58" s="257"/>
      <c r="H58" s="203">
        <f>SUM(H24:H55,H18:H22,H16:H17,H13:H14)</f>
        <v>60.68</v>
      </c>
      <c r="I58" s="203"/>
      <c r="J58" s="203"/>
      <c r="K58" s="204"/>
      <c r="L58" s="204"/>
    </row>
    <row r="59" spans="1:12" ht="20.25" customHeight="1">
      <c r="A59" s="309"/>
      <c r="B59" s="201"/>
      <c r="C59" s="202"/>
      <c r="D59" s="202"/>
      <c r="E59" s="202"/>
      <c r="F59" s="203"/>
      <c r="G59" s="257"/>
      <c r="H59" s="203"/>
      <c r="I59" s="203"/>
      <c r="J59" s="203"/>
      <c r="K59" s="204"/>
      <c r="L59" s="204"/>
    </row>
    <row r="60" spans="1:12" ht="18.75" customHeight="1">
      <c r="A60" s="205"/>
      <c r="B60" s="258" t="s">
        <v>141</v>
      </c>
      <c r="C60" s="259"/>
      <c r="D60" s="260"/>
      <c r="E60" s="206" t="s">
        <v>189</v>
      </c>
      <c r="F60" s="261" t="s">
        <v>40</v>
      </c>
      <c r="G60" s="500" t="s">
        <v>190</v>
      </c>
      <c r="H60" s="501"/>
    </row>
    <row r="61" spans="1:12" ht="18" customHeight="1">
      <c r="A61" s="223"/>
      <c r="B61" s="222"/>
      <c r="C61" s="222"/>
      <c r="D61" s="222"/>
      <c r="E61" s="222"/>
      <c r="F61" s="222"/>
    </row>
    <row r="62" spans="1:12" ht="20.100000000000001" customHeight="1">
      <c r="A62" s="208"/>
      <c r="B62" s="208"/>
      <c r="C62" s="208"/>
      <c r="D62" s="318" t="s">
        <v>142</v>
      </c>
      <c r="E62" s="459" t="s">
        <v>143</v>
      </c>
      <c r="F62" s="459"/>
      <c r="G62" s="459" t="s">
        <v>144</v>
      </c>
      <c r="H62" s="459"/>
    </row>
    <row r="63" spans="1:12" ht="20.100000000000001" customHeight="1">
      <c r="D63" s="319" t="s">
        <v>145</v>
      </c>
      <c r="E63" s="460" t="s">
        <v>146</v>
      </c>
      <c r="F63" s="461"/>
      <c r="G63" s="498" t="s">
        <v>147</v>
      </c>
      <c r="H63" s="499"/>
    </row>
    <row r="64" spans="1:12" ht="20.100000000000001" customHeight="1"/>
    <row r="65" s="223" customFormat="1" ht="20.100000000000001" customHeight="1"/>
    <row r="66" s="223" customFormat="1" ht="20.100000000000001" customHeight="1"/>
    <row r="67" s="223" customFormat="1" ht="20.100000000000001" customHeight="1"/>
    <row r="68" s="223" customFormat="1" ht="20.100000000000001" customHeight="1"/>
    <row r="69" s="223" customFormat="1" ht="20.100000000000001" customHeight="1"/>
    <row r="70" s="223" customFormat="1" ht="20.100000000000001" customHeight="1"/>
    <row r="71" s="223" customFormat="1" ht="20.100000000000001" customHeight="1"/>
    <row r="72" s="223" customFormat="1" ht="20.100000000000001" customHeight="1"/>
    <row r="73" s="223" customFormat="1" ht="20.100000000000001" customHeight="1"/>
    <row r="74" s="223" customFormat="1" ht="20.100000000000001" customHeight="1"/>
    <row r="75" s="223" customFormat="1" ht="20.100000000000001" customHeight="1"/>
    <row r="76" s="223" customFormat="1" ht="20.100000000000001" customHeight="1"/>
    <row r="77" s="223" customFormat="1" ht="20.100000000000001" customHeight="1"/>
    <row r="78" s="223" customFormat="1" ht="20.100000000000001" customHeight="1"/>
    <row r="79" s="223" customFormat="1" ht="20.100000000000001" customHeight="1"/>
    <row r="80" s="223" customFormat="1" ht="20.100000000000001" customHeight="1"/>
    <row r="81" s="223" customFormat="1" ht="20.100000000000001" customHeight="1"/>
    <row r="82" s="223" customFormat="1" ht="20.100000000000001" customHeight="1"/>
    <row r="83" s="223" customFormat="1" ht="20.100000000000001" customHeight="1"/>
    <row r="84" s="223" customFormat="1" ht="20.100000000000001" customHeight="1"/>
    <row r="85" s="223" customFormat="1" ht="20.100000000000001" customHeight="1"/>
    <row r="86" s="223" customFormat="1" ht="20.100000000000001" customHeight="1"/>
    <row r="87" s="223" customFormat="1" ht="20.100000000000001" customHeight="1"/>
    <row r="88" s="223" customFormat="1" ht="20.100000000000001" customHeight="1"/>
    <row r="89" s="223" customFormat="1" ht="20.100000000000001" customHeight="1"/>
    <row r="90" s="223" customFormat="1" ht="20.100000000000001" customHeight="1"/>
    <row r="91" s="223" customFormat="1" ht="20.100000000000001" customHeight="1"/>
    <row r="92" s="223" customFormat="1" ht="20.100000000000001" customHeight="1"/>
    <row r="93" s="223" customFormat="1" ht="20.100000000000001" customHeight="1"/>
    <row r="94" s="223" customFormat="1" ht="20.100000000000001" customHeight="1"/>
    <row r="95" s="223" customFormat="1" ht="20.100000000000001" customHeight="1"/>
    <row r="96" s="223" customFormat="1" ht="20.100000000000001" customHeight="1"/>
    <row r="97" s="223" customFormat="1" ht="20.100000000000001" customHeight="1"/>
    <row r="98" s="223" customFormat="1" ht="20.100000000000001" customHeight="1"/>
    <row r="99" s="223" customFormat="1" ht="20.100000000000001" customHeight="1"/>
    <row r="100" s="223" customFormat="1" ht="20.100000000000001" customHeight="1"/>
    <row r="101" s="223" customFormat="1" ht="20.100000000000001" customHeight="1"/>
    <row r="102" s="223" customFormat="1" ht="20.100000000000001" customHeight="1"/>
    <row r="103" s="223" customFormat="1" ht="20.100000000000001" customHeight="1"/>
    <row r="104" s="223" customFormat="1" ht="20.100000000000001" customHeight="1"/>
    <row r="105" s="223" customFormat="1" ht="20.100000000000001" customHeight="1"/>
    <row r="106" s="223" customFormat="1" ht="20.100000000000001" customHeight="1"/>
    <row r="107" s="223" customFormat="1" ht="20.100000000000001" customHeight="1"/>
    <row r="108" s="223" customFormat="1" ht="20.100000000000001" customHeight="1"/>
    <row r="109" s="223" customFormat="1" ht="20.100000000000001" customHeight="1"/>
    <row r="110" s="223" customFormat="1" ht="20.100000000000001" customHeight="1"/>
    <row r="111" s="223" customFormat="1" ht="20.100000000000001" customHeight="1"/>
    <row r="112" s="223" customFormat="1" ht="20.100000000000001" customHeight="1"/>
    <row r="113" s="223" customFormat="1" ht="20.100000000000001" customHeight="1"/>
    <row r="114" s="223" customFormat="1" ht="20.100000000000001" customHeight="1"/>
    <row r="115" s="223" customFormat="1" ht="20.100000000000001" customHeight="1"/>
    <row r="116" s="223" customFormat="1" ht="20.100000000000001" customHeight="1"/>
    <row r="117" s="223" customFormat="1" ht="20.100000000000001" customHeight="1"/>
    <row r="118" s="223" customFormat="1" ht="20.100000000000001" customHeight="1"/>
    <row r="119" s="223" customFormat="1" ht="20.100000000000001" customHeight="1"/>
    <row r="120" s="223" customFormat="1" ht="20.100000000000001" customHeight="1"/>
    <row r="121" s="223" customFormat="1" ht="20.100000000000001" customHeight="1"/>
    <row r="122" s="223" customFormat="1" ht="20.100000000000001" customHeight="1"/>
    <row r="123" s="223" customFormat="1" ht="20.100000000000001" customHeight="1"/>
    <row r="124" s="223" customFormat="1" ht="20.100000000000001" customHeight="1"/>
    <row r="125" s="223" customFormat="1" ht="20.100000000000001" customHeight="1"/>
    <row r="126" s="223" customFormat="1" ht="20.100000000000001" customHeight="1"/>
    <row r="127" s="223" customFormat="1" ht="20.100000000000001" customHeight="1"/>
    <row r="128" s="223" customFormat="1" ht="20.100000000000001" customHeight="1"/>
    <row r="129" s="223" customFormat="1" ht="20.100000000000001" customHeight="1"/>
    <row r="130" s="223" customFormat="1" ht="20.100000000000001" customHeight="1"/>
    <row r="131" s="223" customFormat="1" ht="20.100000000000001" customHeight="1"/>
    <row r="132" s="223" customFormat="1" ht="20.100000000000001" customHeight="1"/>
    <row r="133" s="223" customFormat="1" ht="20.100000000000001" customHeight="1"/>
    <row r="134" s="223" customFormat="1" ht="20.100000000000001" customHeight="1"/>
    <row r="135" s="223" customFormat="1" ht="20.100000000000001" customHeight="1"/>
    <row r="136" s="223" customFormat="1" ht="20.100000000000001" customHeight="1"/>
    <row r="137" s="223" customFormat="1" ht="20.100000000000001" customHeight="1"/>
    <row r="138" s="223" customFormat="1" ht="20.100000000000001" customHeight="1"/>
    <row r="139" s="223" customFormat="1" ht="20.100000000000001" customHeight="1"/>
    <row r="140" s="223" customFormat="1" ht="20.100000000000001" customHeight="1"/>
    <row r="141" s="223" customFormat="1" ht="20.100000000000001" customHeight="1"/>
    <row r="142" s="223" customFormat="1" ht="20.100000000000001" customHeight="1"/>
    <row r="143" s="223" customFormat="1" ht="20.100000000000001" customHeight="1"/>
    <row r="144" s="223" customFormat="1" ht="20.100000000000001" customHeight="1"/>
    <row r="145" s="223" customFormat="1" ht="20.100000000000001" customHeight="1"/>
    <row r="146" s="223" customFormat="1" ht="20.100000000000001" customHeight="1"/>
    <row r="147" s="223" customFormat="1" ht="20.100000000000001" customHeight="1"/>
    <row r="148" s="223" customFormat="1" ht="20.100000000000001" customHeight="1"/>
    <row r="149" s="223" customFormat="1" ht="20.100000000000001" customHeight="1"/>
    <row r="150" s="223" customFormat="1" ht="20.100000000000001" customHeight="1"/>
    <row r="151" s="223" customFormat="1" ht="20.100000000000001" customHeight="1"/>
    <row r="152" s="223" customFormat="1" ht="20.100000000000001" customHeight="1"/>
    <row r="153" s="223" customFormat="1" ht="20.100000000000001" customHeight="1"/>
    <row r="154" s="223" customFormat="1" ht="20.100000000000001" customHeight="1"/>
    <row r="155" s="223" customFormat="1" ht="20.100000000000001" customHeight="1"/>
    <row r="156" s="223" customFormat="1" ht="20.100000000000001" customHeight="1"/>
    <row r="157" s="223" customFormat="1" ht="20.100000000000001" customHeight="1"/>
    <row r="158" s="223" customFormat="1" ht="20.100000000000001" customHeight="1"/>
    <row r="159" s="223" customFormat="1" ht="20.100000000000001" customHeight="1"/>
    <row r="160" s="223" customFormat="1" ht="20.100000000000001" customHeight="1"/>
    <row r="161" s="223" customFormat="1" ht="20.100000000000001" customHeight="1"/>
    <row r="162" s="223" customFormat="1" ht="20.100000000000001" customHeight="1"/>
    <row r="163" s="223" customFormat="1" ht="20.100000000000001" customHeight="1"/>
    <row r="164" s="223" customFormat="1" ht="20.100000000000001" customHeight="1"/>
    <row r="165" s="223" customFormat="1" ht="20.100000000000001" customHeight="1"/>
    <row r="166" s="223" customFormat="1" ht="20.100000000000001" customHeight="1"/>
    <row r="167" s="223" customFormat="1" ht="20.100000000000001" customHeight="1"/>
    <row r="168" s="223" customFormat="1" ht="20.100000000000001" customHeight="1"/>
    <row r="169" s="223" customFormat="1" ht="20.100000000000001" customHeight="1"/>
    <row r="170" s="223" customFormat="1" ht="20.100000000000001" customHeight="1"/>
    <row r="171" s="223" customFormat="1" ht="20.100000000000001" customHeight="1"/>
    <row r="172" s="223" customFormat="1" ht="20.100000000000001" customHeight="1"/>
    <row r="173" s="223" customFormat="1" ht="20.100000000000001" customHeight="1"/>
    <row r="174" s="223" customFormat="1" ht="20.100000000000001" customHeight="1"/>
    <row r="175" s="223" customFormat="1" ht="20.100000000000001" customHeight="1"/>
    <row r="176" s="223" customFormat="1" ht="20.100000000000001" customHeight="1"/>
    <row r="177" s="223" customFormat="1" ht="20.100000000000001" customHeight="1"/>
    <row r="178" s="223" customFormat="1" ht="20.100000000000001" customHeight="1"/>
    <row r="179" s="223" customFormat="1" ht="20.100000000000001" customHeight="1"/>
    <row r="180" s="223" customFormat="1" ht="20.100000000000001" customHeight="1"/>
    <row r="181" s="223" customFormat="1" ht="20.100000000000001" customHeight="1"/>
    <row r="182" s="223" customFormat="1" ht="20.100000000000001" customHeight="1"/>
    <row r="183" s="223" customFormat="1" ht="20.100000000000001" customHeight="1"/>
    <row r="184" s="223" customFormat="1" ht="20.100000000000001" customHeight="1"/>
    <row r="185" s="223" customFormat="1" ht="20.100000000000001" customHeight="1"/>
    <row r="186" s="223" customFormat="1" ht="20.100000000000001" customHeight="1"/>
    <row r="187" s="223" customFormat="1" ht="20.100000000000001" customHeight="1"/>
    <row r="188" s="223" customFormat="1" ht="20.100000000000001" customHeight="1"/>
    <row r="189" s="223" customFormat="1" ht="20.100000000000001" customHeight="1"/>
    <row r="190" s="223" customFormat="1" ht="20.100000000000001" customHeight="1"/>
    <row r="191" s="223" customFormat="1" ht="20.100000000000001" customHeight="1"/>
    <row r="192" s="223" customFormat="1" ht="20.100000000000001" customHeight="1"/>
    <row r="193" s="223" customFormat="1" ht="20.100000000000001" customHeight="1"/>
    <row r="194" s="223" customFormat="1" ht="20.100000000000001" customHeight="1"/>
    <row r="195" s="223" customFormat="1" ht="20.100000000000001" customHeight="1"/>
    <row r="196" s="223" customFormat="1" ht="20.100000000000001" customHeight="1"/>
    <row r="197" s="223" customFormat="1" ht="20.100000000000001" customHeight="1"/>
    <row r="198" s="223" customFormat="1" ht="20.100000000000001" customHeight="1"/>
    <row r="199" s="223" customFormat="1" ht="20.100000000000001" customHeight="1"/>
    <row r="200" s="223" customFormat="1" ht="20.100000000000001" customHeight="1"/>
    <row r="201" s="223" customFormat="1" ht="20.100000000000001" customHeight="1"/>
    <row r="202" s="223" customFormat="1" ht="20.100000000000001" customHeight="1"/>
    <row r="203" s="223" customFormat="1" ht="20.100000000000001" customHeight="1"/>
    <row r="204" s="223" customFormat="1" ht="20.100000000000001" customHeight="1"/>
    <row r="205" s="223" customFormat="1" ht="20.100000000000001" customHeight="1"/>
    <row r="206" s="223" customFormat="1" ht="20.100000000000001" customHeight="1"/>
    <row r="207" s="223" customFormat="1" ht="20.100000000000001" customHeight="1"/>
    <row r="208" s="223" customFormat="1" ht="20.100000000000001" customHeight="1"/>
    <row r="209" s="223" customFormat="1" ht="20.100000000000001" customHeight="1"/>
    <row r="210" s="223" customFormat="1" ht="20.100000000000001" customHeight="1"/>
    <row r="211" s="223" customFormat="1" ht="20.100000000000001" customHeight="1"/>
    <row r="212" s="223" customFormat="1" ht="20.100000000000001" customHeight="1"/>
    <row r="213" s="223" customFormat="1" ht="20.100000000000001" customHeight="1"/>
    <row r="214" s="223" customFormat="1" ht="20.100000000000001" customHeight="1"/>
    <row r="215" s="223" customFormat="1" ht="20.100000000000001" customHeight="1"/>
    <row r="216" s="223" customFormat="1" ht="20.100000000000001" customHeight="1"/>
    <row r="217" s="223" customFormat="1" ht="20.100000000000001" customHeight="1"/>
    <row r="218" s="223" customFormat="1" ht="20.100000000000001" customHeight="1"/>
    <row r="219" s="223" customFormat="1" ht="20.100000000000001" customHeight="1"/>
    <row r="220" s="223" customFormat="1" ht="20.100000000000001" customHeight="1"/>
    <row r="221" s="223" customFormat="1" ht="20.100000000000001" customHeight="1"/>
    <row r="222" s="223" customFormat="1" ht="20.100000000000001" customHeight="1"/>
    <row r="223" s="223" customFormat="1" ht="20.100000000000001" customHeight="1"/>
    <row r="224" s="223" customFormat="1" ht="20.100000000000001" customHeight="1"/>
    <row r="225" s="223" customFormat="1" ht="20.100000000000001" customHeight="1"/>
    <row r="226" s="223" customFormat="1" ht="20.100000000000001" customHeight="1"/>
    <row r="227" s="223" customFormat="1" ht="20.100000000000001" customHeight="1"/>
    <row r="228" s="223" customFormat="1" ht="20.100000000000001" customHeight="1"/>
    <row r="229" s="223" customFormat="1" ht="20.100000000000001" customHeight="1"/>
    <row r="230" s="223" customFormat="1" ht="20.100000000000001" customHeight="1"/>
    <row r="231" s="223" customFormat="1" ht="20.100000000000001" customHeight="1"/>
    <row r="232" s="223" customFormat="1" ht="20.100000000000001" customHeight="1"/>
    <row r="233" s="223" customFormat="1" ht="20.100000000000001" customHeight="1"/>
    <row r="234" s="223" customFormat="1" ht="20.100000000000001" customHeight="1"/>
    <row r="235" s="223" customFormat="1" ht="20.100000000000001" customHeight="1"/>
    <row r="236" s="223" customFormat="1" ht="20.100000000000001" customHeight="1"/>
    <row r="237" s="223" customFormat="1" ht="20.100000000000001" customHeight="1"/>
    <row r="238" s="223" customFormat="1" ht="20.100000000000001" customHeight="1"/>
    <row r="239" s="223" customFormat="1" ht="20.100000000000001" customHeight="1"/>
    <row r="240" s="223" customFormat="1" ht="20.100000000000001" customHeight="1"/>
    <row r="241" s="223" customFormat="1" ht="20.100000000000001" customHeight="1"/>
    <row r="242" s="223" customFormat="1" ht="20.100000000000001" customHeight="1"/>
    <row r="243" s="223" customFormat="1" ht="20.100000000000001" customHeight="1"/>
    <row r="244" s="223" customFormat="1" ht="20.100000000000001" customHeight="1"/>
    <row r="245" s="223" customFormat="1" ht="20.100000000000001" customHeight="1"/>
    <row r="246" s="223" customFormat="1" ht="20.100000000000001" customHeight="1"/>
    <row r="247" s="223" customFormat="1" ht="20.100000000000001" customHeight="1"/>
    <row r="248" s="223" customFormat="1" ht="20.100000000000001" customHeight="1"/>
    <row r="249" s="223" customFormat="1" ht="20.100000000000001" customHeight="1"/>
    <row r="250" s="223" customFormat="1" ht="20.100000000000001" customHeight="1"/>
    <row r="251" s="223" customFormat="1" ht="20.100000000000001" customHeight="1"/>
    <row r="252" s="223" customFormat="1" ht="20.100000000000001" customHeight="1"/>
    <row r="253" s="223" customFormat="1" ht="20.100000000000001" customHeight="1"/>
    <row r="254" s="223" customFormat="1" ht="20.100000000000001" customHeight="1"/>
    <row r="255" s="223" customFormat="1" ht="20.100000000000001" customHeight="1"/>
    <row r="256" s="223" customFormat="1" ht="20.100000000000001" customHeight="1"/>
    <row r="257" s="223" customFormat="1" ht="20.100000000000001" customHeight="1"/>
    <row r="258" s="223" customFormat="1" ht="20.100000000000001" customHeight="1"/>
    <row r="259" s="223" customFormat="1" ht="20.100000000000001" customHeight="1"/>
    <row r="260" s="223" customFormat="1" ht="20.100000000000001" customHeight="1"/>
    <row r="261" s="223" customFormat="1" ht="20.100000000000001" customHeight="1"/>
    <row r="262" s="223" customFormat="1" ht="20.100000000000001" customHeight="1"/>
    <row r="263" s="223" customFormat="1" ht="20.100000000000001" customHeight="1"/>
    <row r="264" s="223" customFormat="1" ht="20.100000000000001" customHeight="1"/>
    <row r="265" s="223" customFormat="1" ht="20.100000000000001" customHeight="1"/>
    <row r="266" s="223" customFormat="1" ht="20.100000000000001" customHeight="1"/>
    <row r="267" s="223" customFormat="1" ht="20.100000000000001" customHeight="1"/>
    <row r="268" s="223" customFormat="1" ht="20.100000000000001" customHeight="1"/>
    <row r="269" s="223" customFormat="1" ht="20.100000000000001" customHeight="1"/>
    <row r="270" s="223" customFormat="1" ht="20.100000000000001" customHeight="1"/>
    <row r="271" s="223" customFormat="1" ht="20.100000000000001" customHeight="1"/>
    <row r="272" s="223" customFormat="1" ht="20.100000000000001" customHeight="1"/>
    <row r="273" s="223" customFormat="1" ht="20.100000000000001" customHeight="1"/>
    <row r="274" s="223" customFormat="1" ht="20.100000000000001" customHeight="1"/>
    <row r="275" s="223" customFormat="1" ht="20.100000000000001" customHeight="1"/>
    <row r="276" s="223" customFormat="1" ht="20.100000000000001" customHeight="1"/>
    <row r="277" s="223" customFormat="1" ht="20.100000000000001" customHeight="1"/>
    <row r="278" s="223" customFormat="1" ht="20.100000000000001" customHeight="1"/>
    <row r="279" s="223" customFormat="1" ht="20.100000000000001" customHeight="1"/>
    <row r="280" s="223" customFormat="1" ht="20.100000000000001" customHeight="1"/>
    <row r="281" s="223" customFormat="1" ht="20.100000000000001" customHeight="1"/>
    <row r="282" s="223" customFormat="1" ht="20.100000000000001" customHeight="1"/>
    <row r="283" s="223" customFormat="1" ht="20.100000000000001" customHeight="1"/>
    <row r="284" s="223" customFormat="1" ht="20.100000000000001" customHeight="1"/>
    <row r="285" s="223" customFormat="1" ht="20.100000000000001" customHeight="1"/>
    <row r="286" s="223" customFormat="1" ht="20.100000000000001" customHeight="1"/>
    <row r="287" s="223" customFormat="1" ht="20.100000000000001" customHeight="1"/>
    <row r="288" s="223" customFormat="1" ht="20.100000000000001" customHeight="1"/>
    <row r="289" s="223" customFormat="1" ht="20.100000000000001" customHeight="1"/>
    <row r="290" s="223" customFormat="1" ht="20.100000000000001" customHeight="1"/>
    <row r="291" s="223" customFormat="1" ht="20.100000000000001" customHeight="1"/>
    <row r="292" s="223" customFormat="1" ht="20.100000000000001" customHeight="1"/>
    <row r="293" s="223" customFormat="1" ht="20.100000000000001" customHeight="1"/>
    <row r="294" s="223" customFormat="1" ht="20.100000000000001" customHeight="1"/>
    <row r="295" s="223" customFormat="1" ht="20.100000000000001" customHeight="1"/>
    <row r="296" s="223" customFormat="1" ht="20.100000000000001" customHeight="1"/>
    <row r="297" s="223" customFormat="1" ht="20.100000000000001" customHeight="1"/>
    <row r="298" s="223" customFormat="1" ht="20.100000000000001" customHeight="1"/>
    <row r="299" s="223" customFormat="1" ht="20.100000000000001" customHeight="1"/>
    <row r="300" s="223" customFormat="1" ht="20.100000000000001" customHeight="1"/>
    <row r="301" s="223" customFormat="1" ht="20.100000000000001" customHeight="1"/>
    <row r="302" s="223" customFormat="1" ht="20.100000000000001" customHeight="1"/>
    <row r="303" s="223" customFormat="1" ht="20.100000000000001" customHeight="1"/>
    <row r="304" s="223" customFormat="1" ht="20.100000000000001" customHeight="1"/>
    <row r="305" s="223" customFormat="1" ht="20.100000000000001" customHeight="1"/>
    <row r="306" s="223" customFormat="1" ht="20.100000000000001" customHeight="1"/>
    <row r="307" s="223" customFormat="1" ht="20.100000000000001" customHeight="1"/>
    <row r="308" s="223" customFormat="1" ht="20.100000000000001" customHeight="1"/>
    <row r="309" s="223" customFormat="1" ht="20.100000000000001" customHeight="1"/>
    <row r="310" s="223" customFormat="1" ht="20.100000000000001" customHeight="1"/>
    <row r="311" s="223" customFormat="1" ht="20.100000000000001" customHeight="1"/>
    <row r="312" s="223" customFormat="1" ht="20.100000000000001" customHeight="1"/>
    <row r="313" s="223" customFormat="1" ht="20.100000000000001" customHeight="1"/>
    <row r="314" s="223" customFormat="1" ht="20.100000000000001" customHeight="1"/>
    <row r="315" s="223" customFormat="1" ht="20.100000000000001" customHeight="1"/>
    <row r="316" s="223" customFormat="1" ht="20.100000000000001" customHeight="1"/>
    <row r="317" s="223" customFormat="1" ht="20.100000000000001" customHeight="1"/>
    <row r="318" s="223" customFormat="1" ht="20.100000000000001" customHeight="1"/>
    <row r="319" s="223" customFormat="1" ht="20.100000000000001" customHeight="1"/>
    <row r="320" s="223" customFormat="1" ht="20.100000000000001" customHeight="1"/>
    <row r="321" s="223" customFormat="1" ht="20.100000000000001" customHeight="1"/>
    <row r="322" s="223" customFormat="1" ht="20.100000000000001" customHeight="1"/>
    <row r="323" s="223" customFormat="1" ht="20.100000000000001" customHeight="1"/>
    <row r="324" s="223" customFormat="1" ht="20.100000000000001" customHeight="1"/>
    <row r="325" s="223" customFormat="1" ht="20.100000000000001" customHeight="1"/>
    <row r="326" s="223" customFormat="1" ht="20.100000000000001" customHeight="1"/>
    <row r="327" s="223" customFormat="1" ht="20.100000000000001" customHeight="1"/>
    <row r="328" s="223" customFormat="1" ht="20.100000000000001" customHeight="1"/>
    <row r="329" s="223" customFormat="1" ht="20.100000000000001" customHeight="1"/>
    <row r="330" s="223" customFormat="1" ht="20.100000000000001" customHeight="1"/>
    <row r="331" s="223" customFormat="1" ht="20.100000000000001" customHeight="1"/>
    <row r="332" s="223" customFormat="1" ht="20.100000000000001" customHeight="1"/>
    <row r="333" s="223" customFormat="1" ht="20.100000000000001" customHeight="1"/>
    <row r="334" s="223" customFormat="1" ht="20.100000000000001" customHeight="1"/>
    <row r="335" s="223" customFormat="1" ht="20.100000000000001" customHeight="1"/>
    <row r="336" s="223" customFormat="1" ht="20.100000000000001" customHeight="1"/>
    <row r="337" s="223" customFormat="1" ht="20.100000000000001" customHeight="1"/>
    <row r="338" s="223" customFormat="1" ht="20.100000000000001" customHeight="1"/>
    <row r="339" s="223" customFormat="1" ht="20.100000000000001" customHeight="1"/>
    <row r="340" s="223" customFormat="1" ht="20.100000000000001" customHeight="1"/>
    <row r="341" s="223" customFormat="1" ht="20.100000000000001" customHeight="1"/>
    <row r="342" s="223" customFormat="1" ht="20.100000000000001" customHeight="1"/>
    <row r="343" s="223" customFormat="1" ht="20.100000000000001" customHeight="1"/>
    <row r="344" s="223" customFormat="1" ht="20.100000000000001" customHeight="1"/>
    <row r="345" s="223" customFormat="1" ht="20.100000000000001" customHeight="1"/>
    <row r="346" s="223" customFormat="1" ht="20.100000000000001" customHeight="1"/>
    <row r="347" s="223" customFormat="1" ht="20.100000000000001" customHeight="1"/>
    <row r="348" s="223" customFormat="1" ht="20.100000000000001" customHeight="1"/>
    <row r="349" s="223" customFormat="1" ht="20.100000000000001" customHeight="1"/>
    <row r="350" s="223" customFormat="1" ht="20.100000000000001" customHeight="1"/>
    <row r="351" s="223" customFormat="1" ht="20.100000000000001" customHeight="1"/>
    <row r="352" s="223" customFormat="1" ht="20.100000000000001" customHeight="1"/>
    <row r="353" s="223" customFormat="1" ht="20.100000000000001" customHeight="1"/>
    <row r="354" s="223" customFormat="1" ht="20.100000000000001" customHeight="1"/>
    <row r="355" s="223" customFormat="1" ht="20.100000000000001" customHeight="1"/>
    <row r="356" s="223" customFormat="1" ht="20.100000000000001" customHeight="1"/>
    <row r="357" s="223" customFormat="1" ht="20.100000000000001" customHeight="1"/>
    <row r="358" s="223" customFormat="1" ht="20.100000000000001" customHeight="1"/>
    <row r="359" s="223" customFormat="1" ht="20.100000000000001" customHeight="1"/>
    <row r="360" s="223" customFormat="1" ht="20.100000000000001" customHeight="1"/>
    <row r="361" s="223" customFormat="1" ht="20.100000000000001" customHeight="1"/>
    <row r="362" s="223" customFormat="1" ht="20.100000000000001" customHeight="1"/>
    <row r="363" s="223" customFormat="1" ht="20.100000000000001" customHeight="1"/>
    <row r="364" s="223" customFormat="1" ht="20.100000000000001" customHeight="1"/>
    <row r="365" s="223" customFormat="1" ht="20.100000000000001" customHeight="1"/>
    <row r="366" s="223" customFormat="1" ht="20.100000000000001" customHeight="1"/>
    <row r="367" s="223" customFormat="1" ht="20.100000000000001" customHeight="1"/>
    <row r="368" s="223" customFormat="1" ht="20.100000000000001" customHeight="1"/>
    <row r="369" s="223" customFormat="1" ht="20.100000000000001" customHeight="1"/>
    <row r="370" s="223" customFormat="1" ht="20.100000000000001" customHeight="1"/>
    <row r="371" s="223" customFormat="1" ht="20.100000000000001" customHeight="1"/>
    <row r="372" s="223" customFormat="1" ht="20.100000000000001" customHeight="1"/>
    <row r="373" s="223" customFormat="1" ht="20.100000000000001" customHeight="1"/>
    <row r="374" s="223" customFormat="1" ht="20.100000000000001" customHeight="1"/>
    <row r="375" s="223" customFormat="1" ht="20.100000000000001" customHeight="1"/>
    <row r="376" s="223" customFormat="1" ht="20.100000000000001" customHeight="1"/>
    <row r="377" s="223" customFormat="1" ht="20.100000000000001" customHeight="1"/>
    <row r="378" s="223" customFormat="1" ht="20.100000000000001" customHeight="1"/>
    <row r="379" s="223" customFormat="1" ht="20.100000000000001" customHeight="1"/>
    <row r="380" s="223" customFormat="1" ht="20.100000000000001" customHeight="1"/>
    <row r="381" s="223" customFormat="1" ht="20.100000000000001" customHeight="1"/>
    <row r="382" s="223" customFormat="1" ht="20.100000000000001" customHeight="1"/>
    <row r="383" s="223" customFormat="1" ht="20.100000000000001" customHeight="1"/>
    <row r="384" s="223" customFormat="1" ht="20.100000000000001" customHeight="1"/>
    <row r="385" s="223" customFormat="1" ht="20.100000000000001" customHeight="1"/>
    <row r="386" s="223" customFormat="1" ht="20.100000000000001" customHeight="1"/>
    <row r="387" s="223" customFormat="1" ht="20.100000000000001" customHeight="1"/>
    <row r="388" s="223" customFormat="1" ht="20.100000000000001" customHeight="1"/>
    <row r="389" s="223" customFormat="1" ht="20.100000000000001" customHeight="1"/>
    <row r="390" s="223" customFormat="1" ht="20.100000000000001" customHeight="1"/>
    <row r="391" s="223" customFormat="1" ht="20.100000000000001" customHeight="1"/>
    <row r="392" s="223" customFormat="1" ht="20.100000000000001" customHeight="1"/>
    <row r="393" s="223" customFormat="1" ht="20.100000000000001" customHeight="1"/>
    <row r="394" s="223" customFormat="1" ht="20.100000000000001" customHeight="1"/>
    <row r="395" s="223" customFormat="1" ht="20.100000000000001" customHeight="1"/>
    <row r="396" s="223" customFormat="1" ht="20.100000000000001" customHeight="1"/>
    <row r="397" s="223" customFormat="1" ht="20.100000000000001" customHeight="1"/>
    <row r="398" s="223" customFormat="1" ht="20.100000000000001" customHeight="1"/>
    <row r="399" s="223" customFormat="1" ht="20.100000000000001" customHeight="1"/>
    <row r="400" s="223" customFormat="1" ht="20.100000000000001" customHeight="1"/>
    <row r="401" s="223" customFormat="1" ht="20.100000000000001" customHeight="1"/>
    <row r="402" s="223" customFormat="1" ht="20.100000000000001" customHeight="1"/>
    <row r="403" s="223" customFormat="1" ht="20.100000000000001" customHeight="1"/>
    <row r="404" s="223" customFormat="1" ht="20.100000000000001" customHeight="1"/>
    <row r="405" s="223" customFormat="1" ht="20.100000000000001" customHeight="1"/>
    <row r="406" s="223" customFormat="1" ht="20.100000000000001" customHeight="1"/>
    <row r="407" s="223" customFormat="1" ht="20.100000000000001" customHeight="1"/>
    <row r="408" s="223" customFormat="1" ht="20.100000000000001" customHeight="1"/>
    <row r="409" s="223" customFormat="1" ht="20.100000000000001" customHeight="1"/>
    <row r="410" s="223" customFormat="1" ht="20.100000000000001" customHeight="1"/>
    <row r="411" s="223" customFormat="1" ht="20.100000000000001" customHeight="1"/>
    <row r="412" s="223" customFormat="1" ht="20.100000000000001" customHeight="1"/>
    <row r="413" s="223" customFormat="1" ht="20.100000000000001" customHeight="1"/>
    <row r="414" s="223" customFormat="1" ht="20.100000000000001" customHeight="1"/>
    <row r="415" s="223" customFormat="1" ht="20.100000000000001" customHeight="1"/>
    <row r="416" s="223" customFormat="1" ht="20.100000000000001" customHeight="1"/>
    <row r="417" s="223" customFormat="1" ht="20.100000000000001" customHeight="1"/>
    <row r="418" s="223" customFormat="1" ht="20.100000000000001" customHeight="1"/>
    <row r="419" s="223" customFormat="1" ht="20.100000000000001" customHeight="1"/>
    <row r="420" s="223" customFormat="1" ht="20.100000000000001" customHeight="1"/>
    <row r="421" s="223" customFormat="1" ht="20.100000000000001" customHeight="1"/>
    <row r="422" s="223" customFormat="1" ht="20.100000000000001" customHeight="1"/>
    <row r="423" s="223" customFormat="1" ht="20.100000000000001" customHeight="1"/>
    <row r="424" s="223" customFormat="1" ht="20.100000000000001" customHeight="1"/>
    <row r="425" s="223" customFormat="1" ht="20.100000000000001" customHeight="1"/>
    <row r="426" s="223" customFormat="1" ht="20.100000000000001" customHeight="1"/>
    <row r="427" s="223" customFormat="1" ht="20.100000000000001" customHeight="1"/>
    <row r="428" s="223" customFormat="1" ht="20.100000000000001" customHeight="1"/>
    <row r="429" s="223" customFormat="1" ht="20.100000000000001" customHeight="1"/>
    <row r="430" s="223" customFormat="1" ht="20.100000000000001" customHeight="1"/>
    <row r="431" s="223" customFormat="1" ht="20.100000000000001" customHeight="1"/>
    <row r="432" s="223" customFormat="1" ht="20.100000000000001" customHeight="1"/>
    <row r="433" s="223" customFormat="1" ht="20.100000000000001" customHeight="1"/>
    <row r="434" s="223" customFormat="1" ht="20.100000000000001" customHeight="1"/>
    <row r="435" s="223" customFormat="1" ht="20.100000000000001" customHeight="1"/>
    <row r="436" s="223" customFormat="1" ht="20.100000000000001" customHeight="1"/>
    <row r="437" s="223" customFormat="1" ht="20.100000000000001" customHeight="1"/>
    <row r="438" s="223" customFormat="1" ht="20.100000000000001" customHeight="1"/>
    <row r="439" s="223" customFormat="1" ht="20.100000000000001" customHeight="1"/>
    <row r="440" s="223" customFormat="1" ht="20.100000000000001" customHeight="1"/>
    <row r="441" s="223" customFormat="1" ht="20.100000000000001" customHeight="1"/>
    <row r="442" s="223" customFormat="1" ht="20.100000000000001" customHeight="1"/>
    <row r="443" s="223" customFormat="1" ht="20.100000000000001" customHeight="1"/>
    <row r="444" s="223" customFormat="1" ht="20.100000000000001" customHeight="1"/>
    <row r="445" s="223" customFormat="1" ht="20.100000000000001" customHeight="1"/>
    <row r="446" s="223" customFormat="1" ht="20.100000000000001" customHeight="1"/>
    <row r="447" s="223" customFormat="1" ht="20.100000000000001" customHeight="1"/>
    <row r="448" s="223" customFormat="1" ht="20.100000000000001" customHeight="1"/>
    <row r="449" s="223" customFormat="1" ht="20.100000000000001" customHeight="1"/>
    <row r="450" s="223" customFormat="1" ht="20.100000000000001" customHeight="1"/>
    <row r="451" s="223" customFormat="1" ht="20.100000000000001" customHeight="1"/>
    <row r="452" s="223" customFormat="1" ht="20.100000000000001" customHeight="1"/>
    <row r="453" s="223" customFormat="1" ht="20.100000000000001" customHeight="1"/>
    <row r="454" s="223" customFormat="1" ht="20.100000000000001" customHeight="1"/>
    <row r="455" s="223" customFormat="1" ht="20.100000000000001" customHeight="1"/>
    <row r="456" s="223" customFormat="1" ht="20.100000000000001" customHeight="1"/>
    <row r="457" s="223" customFormat="1" ht="20.100000000000001" customHeight="1"/>
    <row r="458" s="223" customFormat="1" ht="20.100000000000001" customHeight="1"/>
    <row r="459" s="223" customFormat="1" ht="20.100000000000001" customHeight="1"/>
    <row r="460" s="223" customFormat="1" ht="20.100000000000001" customHeight="1"/>
    <row r="461" s="223" customFormat="1" ht="20.100000000000001" customHeight="1"/>
    <row r="462" s="223" customFormat="1" ht="20.100000000000001" customHeight="1"/>
    <row r="463" s="223" customFormat="1" ht="20.100000000000001" customHeight="1"/>
    <row r="464" s="223" customFormat="1" ht="20.100000000000001" customHeight="1"/>
    <row r="465" s="223" customFormat="1" ht="20.100000000000001" customHeight="1"/>
    <row r="466" s="223" customFormat="1" ht="20.100000000000001" customHeight="1"/>
    <row r="467" s="223" customFormat="1" ht="20.100000000000001" customHeight="1"/>
    <row r="468" s="223" customFormat="1" ht="20.100000000000001" customHeight="1"/>
    <row r="469" s="223" customFormat="1" ht="20.100000000000001" customHeight="1"/>
    <row r="470" s="223" customFormat="1" ht="20.100000000000001" customHeight="1"/>
    <row r="471" s="223" customFormat="1" ht="20.100000000000001" customHeight="1"/>
    <row r="472" s="223" customFormat="1" ht="20.100000000000001" customHeight="1"/>
    <row r="473" s="223" customFormat="1" ht="20.100000000000001" customHeight="1"/>
    <row r="474" s="223" customFormat="1" ht="20.100000000000001" customHeight="1"/>
    <row r="475" s="223" customFormat="1" ht="20.100000000000001" customHeight="1"/>
    <row r="476" s="223" customFormat="1" ht="20.100000000000001" customHeight="1"/>
    <row r="477" s="223" customFormat="1" ht="20.100000000000001" customHeight="1"/>
    <row r="478" s="223" customFormat="1" ht="20.100000000000001" customHeight="1"/>
    <row r="479" s="223" customFormat="1" ht="20.100000000000001" customHeight="1"/>
    <row r="480" s="223" customFormat="1" ht="20.100000000000001" customHeight="1"/>
    <row r="481" s="223" customFormat="1" ht="20.100000000000001" customHeight="1"/>
    <row r="482" s="223" customFormat="1" ht="20.100000000000001" customHeight="1"/>
    <row r="483" s="223" customFormat="1" ht="20.100000000000001" customHeight="1"/>
    <row r="484" s="223" customFormat="1" ht="20.100000000000001" customHeight="1"/>
    <row r="485" s="223" customFormat="1" ht="20.100000000000001" customHeight="1"/>
    <row r="486" s="223" customFormat="1" ht="20.100000000000001" customHeight="1"/>
    <row r="487" s="223" customFormat="1" ht="20.100000000000001" customHeight="1"/>
    <row r="488" s="223" customFormat="1" ht="20.100000000000001" customHeight="1"/>
    <row r="489" s="223" customFormat="1" ht="20.100000000000001" customHeight="1"/>
    <row r="490" s="223" customFormat="1" ht="20.100000000000001" customHeight="1"/>
    <row r="491" s="223" customFormat="1" ht="20.100000000000001" customHeight="1"/>
    <row r="492" s="223" customFormat="1" ht="20.100000000000001" customHeight="1"/>
    <row r="493" s="223" customFormat="1" ht="20.100000000000001" customHeight="1"/>
    <row r="494" s="223" customFormat="1" ht="20.100000000000001" customHeight="1"/>
    <row r="495" s="223" customFormat="1" ht="20.100000000000001" customHeight="1"/>
    <row r="496" s="223" customFormat="1" ht="20.100000000000001" customHeight="1"/>
    <row r="497" s="223" customFormat="1" ht="20.100000000000001" customHeight="1"/>
    <row r="498" s="223" customFormat="1" ht="20.100000000000001" customHeight="1"/>
    <row r="499" s="223" customFormat="1" ht="20.100000000000001" customHeight="1"/>
    <row r="500" s="223" customFormat="1" ht="20.100000000000001" customHeight="1"/>
    <row r="501" s="223" customFormat="1" ht="20.100000000000001" customHeight="1"/>
    <row r="502" s="223" customFormat="1" ht="20.100000000000001" customHeight="1"/>
    <row r="503" s="223" customFormat="1" ht="20.100000000000001" customHeight="1"/>
    <row r="504" s="223" customFormat="1" ht="20.100000000000001" customHeight="1"/>
    <row r="505" s="223" customFormat="1" ht="20.100000000000001" customHeight="1"/>
    <row r="506" s="223" customFormat="1" ht="20.100000000000001" customHeight="1"/>
    <row r="507" s="223" customFormat="1" ht="20.100000000000001" customHeight="1"/>
    <row r="508" s="223" customFormat="1" ht="20.100000000000001" customHeight="1"/>
    <row r="509" s="223" customFormat="1" ht="20.100000000000001" customHeight="1"/>
    <row r="510" s="223" customFormat="1" ht="20.100000000000001" customHeight="1"/>
    <row r="511" s="223" customFormat="1" ht="20.100000000000001" customHeight="1"/>
    <row r="512" s="223" customFormat="1" ht="20.100000000000001" customHeight="1"/>
    <row r="513" s="223" customFormat="1" ht="20.100000000000001" customHeight="1"/>
    <row r="514" s="223" customFormat="1" ht="20.100000000000001" customHeight="1"/>
    <row r="515" s="223" customFormat="1" ht="20.100000000000001" customHeight="1"/>
    <row r="516" s="223" customFormat="1" ht="20.100000000000001" customHeight="1"/>
    <row r="517" s="223" customFormat="1" ht="20.100000000000001" customHeight="1"/>
    <row r="518" s="223" customFormat="1" ht="20.100000000000001" customHeight="1"/>
    <row r="519" s="223" customFormat="1" ht="20.100000000000001" customHeight="1"/>
    <row r="520" s="223" customFormat="1" ht="20.100000000000001" customHeight="1"/>
    <row r="521" s="223" customFormat="1" ht="20.100000000000001" customHeight="1"/>
    <row r="522" s="223" customFormat="1" ht="20.100000000000001" customHeight="1"/>
    <row r="523" s="223" customFormat="1" ht="20.100000000000001" customHeight="1"/>
    <row r="524" s="223" customFormat="1" ht="20.100000000000001" customHeight="1"/>
    <row r="525" s="223" customFormat="1" ht="20.100000000000001" customHeight="1"/>
    <row r="526" s="223" customFormat="1" ht="20.100000000000001" customHeight="1"/>
    <row r="527" s="223" customFormat="1" ht="20.100000000000001" customHeight="1"/>
    <row r="528" s="223" customFormat="1" ht="20.100000000000001" customHeight="1"/>
    <row r="529" s="223" customFormat="1" ht="20.100000000000001" customHeight="1"/>
    <row r="530" s="223" customFormat="1" ht="20.100000000000001" customHeight="1"/>
    <row r="531" s="223" customFormat="1" ht="20.100000000000001" customHeight="1"/>
    <row r="532" s="223" customFormat="1" ht="20.100000000000001" customHeight="1"/>
    <row r="533" s="223" customFormat="1" ht="20.100000000000001" customHeight="1"/>
    <row r="534" s="223" customFormat="1" ht="20.100000000000001" customHeight="1"/>
    <row r="535" s="223" customFormat="1" ht="20.100000000000001" customHeight="1"/>
    <row r="536" s="223" customFormat="1" ht="20.100000000000001" customHeight="1"/>
    <row r="537" s="223" customFormat="1" ht="20.100000000000001" customHeight="1"/>
    <row r="538" s="223" customFormat="1" ht="20.100000000000001" customHeight="1"/>
    <row r="539" s="223" customFormat="1" ht="20.100000000000001" customHeight="1"/>
    <row r="540" s="223" customFormat="1" ht="20.100000000000001" customHeight="1"/>
    <row r="541" s="223" customFormat="1" ht="20.100000000000001" customHeight="1"/>
    <row r="542" s="223" customFormat="1" ht="20.100000000000001" customHeight="1"/>
    <row r="543" s="223" customFormat="1" ht="20.100000000000001" customHeight="1"/>
    <row r="544" s="223" customFormat="1" ht="20.100000000000001" customHeight="1"/>
    <row r="545" s="223" customFormat="1" ht="20.100000000000001" customHeight="1"/>
    <row r="546" s="223" customFormat="1" ht="20.100000000000001" customHeight="1"/>
    <row r="547" s="223" customFormat="1" ht="20.100000000000001" customHeight="1"/>
    <row r="548" s="223" customFormat="1" ht="20.100000000000001" customHeight="1"/>
    <row r="549" s="223" customFormat="1" ht="20.100000000000001" customHeight="1"/>
    <row r="550" s="223" customFormat="1" ht="20.100000000000001" customHeight="1"/>
    <row r="551" s="223" customFormat="1" ht="20.100000000000001" customHeight="1"/>
    <row r="552" s="223" customFormat="1" ht="20.100000000000001" customHeight="1"/>
    <row r="553" s="223" customFormat="1" ht="20.100000000000001" customHeight="1"/>
    <row r="554" s="223" customFormat="1" ht="20.100000000000001" customHeight="1"/>
    <row r="555" s="223" customFormat="1" ht="20.100000000000001" customHeight="1"/>
    <row r="556" s="223" customFormat="1" ht="20.100000000000001" customHeight="1"/>
    <row r="557" s="223" customFormat="1" ht="20.100000000000001" customHeight="1"/>
    <row r="558" s="223" customFormat="1" ht="20.100000000000001" customHeight="1"/>
    <row r="559" s="223" customFormat="1" ht="20.100000000000001" customHeight="1"/>
    <row r="560" s="223" customFormat="1" ht="20.100000000000001" customHeight="1"/>
    <row r="561" s="223" customFormat="1" ht="20.100000000000001" customHeight="1"/>
    <row r="562" s="223" customFormat="1" ht="20.100000000000001" customHeight="1"/>
    <row r="563" s="223" customFormat="1" ht="20.100000000000001" customHeight="1"/>
    <row r="564" s="223" customFormat="1" ht="20.100000000000001" customHeight="1"/>
    <row r="565" s="223" customFormat="1" ht="20.100000000000001" customHeight="1"/>
    <row r="566" s="223" customFormat="1" ht="20.100000000000001" customHeight="1"/>
    <row r="567" s="223" customFormat="1" ht="20.100000000000001" customHeight="1"/>
    <row r="568" s="223" customFormat="1" ht="20.100000000000001" customHeight="1"/>
    <row r="569" s="223" customFormat="1" ht="20.100000000000001" customHeight="1"/>
    <row r="570" s="223" customFormat="1" ht="20.100000000000001" customHeight="1"/>
    <row r="571" s="223" customFormat="1" ht="20.100000000000001" customHeight="1"/>
    <row r="572" s="223" customFormat="1" ht="20.100000000000001" customHeight="1"/>
    <row r="573" s="223" customFormat="1" ht="20.100000000000001" customHeight="1"/>
    <row r="574" s="223" customFormat="1" ht="20.100000000000001" customHeight="1"/>
    <row r="575" s="223" customFormat="1" ht="20.100000000000001" customHeight="1"/>
    <row r="576" s="223" customFormat="1" ht="20.100000000000001" customHeight="1"/>
    <row r="577" s="223" customFormat="1" ht="20.100000000000001" customHeight="1"/>
    <row r="578" s="223" customFormat="1" ht="20.100000000000001" customHeight="1"/>
    <row r="579" s="223" customFormat="1" ht="20.100000000000001" customHeight="1"/>
    <row r="580" s="223" customFormat="1" ht="20.100000000000001" customHeight="1"/>
    <row r="581" s="223" customFormat="1" ht="20.100000000000001" customHeight="1"/>
    <row r="582" s="223" customFormat="1" ht="20.100000000000001" customHeight="1"/>
    <row r="583" s="223" customFormat="1" ht="20.100000000000001" customHeight="1"/>
    <row r="584" s="223" customFormat="1" ht="20.100000000000001" customHeight="1"/>
    <row r="585" s="223" customFormat="1" ht="20.100000000000001" customHeight="1"/>
    <row r="586" s="223" customFormat="1" ht="20.100000000000001" customHeight="1"/>
    <row r="587" s="223" customFormat="1" ht="20.100000000000001" customHeight="1"/>
    <row r="588" s="223" customFormat="1" ht="20.100000000000001" customHeight="1"/>
    <row r="589" s="223" customFormat="1" ht="20.100000000000001" customHeight="1"/>
    <row r="590" s="223" customFormat="1" ht="20.100000000000001" customHeight="1"/>
    <row r="591" s="223" customFormat="1" ht="20.100000000000001" customHeight="1"/>
    <row r="592" s="223" customFormat="1" ht="20.100000000000001" customHeight="1"/>
    <row r="593" s="223" customFormat="1" ht="20.100000000000001" customHeight="1"/>
    <row r="594" s="223" customFormat="1" ht="20.100000000000001" customHeight="1"/>
    <row r="595" s="223" customFormat="1" ht="20.100000000000001" customHeight="1"/>
    <row r="596" s="223" customFormat="1" ht="20.100000000000001" customHeight="1"/>
    <row r="597" s="223" customFormat="1" ht="20.100000000000001" customHeight="1"/>
    <row r="598" s="223" customFormat="1" ht="20.100000000000001" customHeight="1"/>
    <row r="599" s="223" customFormat="1" ht="20.100000000000001" customHeight="1"/>
    <row r="600" s="223" customFormat="1" ht="20.100000000000001" customHeight="1"/>
    <row r="601" s="223" customFormat="1" ht="20.100000000000001" customHeight="1"/>
    <row r="602" s="223" customFormat="1" ht="20.100000000000001" customHeight="1"/>
    <row r="603" s="223" customFormat="1" ht="20.100000000000001" customHeight="1"/>
    <row r="604" s="223" customFormat="1" ht="20.100000000000001" customHeight="1"/>
    <row r="605" s="223" customFormat="1" ht="20.100000000000001" customHeight="1"/>
    <row r="606" s="223" customFormat="1" ht="20.100000000000001" customHeight="1"/>
    <row r="607" s="223" customFormat="1" ht="20.100000000000001" customHeight="1"/>
    <row r="608" s="223" customFormat="1" ht="20.100000000000001" customHeight="1"/>
    <row r="609" s="223" customFormat="1" ht="20.100000000000001" customHeight="1"/>
    <row r="610" s="223" customFormat="1" ht="20.100000000000001" customHeight="1"/>
    <row r="611" s="223" customFormat="1" ht="20.100000000000001" customHeight="1"/>
    <row r="612" s="223" customFormat="1" ht="20.100000000000001" customHeight="1"/>
    <row r="613" s="223" customFormat="1" ht="20.100000000000001" customHeight="1"/>
    <row r="614" s="223" customFormat="1" ht="20.100000000000001" customHeight="1"/>
    <row r="615" s="223" customFormat="1" ht="20.100000000000001" customHeight="1"/>
    <row r="616" s="223" customFormat="1" ht="20.100000000000001" customHeight="1"/>
    <row r="617" s="223" customFormat="1" ht="20.100000000000001" customHeight="1"/>
    <row r="618" s="223" customFormat="1" ht="20.100000000000001" customHeight="1"/>
    <row r="619" s="223" customFormat="1" ht="20.100000000000001" customHeight="1"/>
    <row r="620" s="223" customFormat="1" ht="20.100000000000001" customHeight="1"/>
    <row r="621" s="223" customFormat="1" ht="20.100000000000001" customHeight="1"/>
    <row r="622" s="223" customFormat="1" ht="20.100000000000001" customHeight="1"/>
    <row r="623" s="223" customFormat="1" ht="20.100000000000001" customHeight="1"/>
    <row r="624" s="223" customFormat="1" ht="20.100000000000001" customHeight="1"/>
    <row r="625" s="223" customFormat="1" ht="20.100000000000001" customHeight="1"/>
    <row r="626" s="223" customFormat="1" ht="20.100000000000001" customHeight="1"/>
    <row r="627" s="223" customFormat="1" ht="20.100000000000001" customHeight="1"/>
    <row r="628" s="223" customFormat="1" ht="20.100000000000001" customHeight="1"/>
    <row r="629" s="223" customFormat="1" ht="20.100000000000001" customHeight="1"/>
    <row r="630" s="223" customFormat="1" ht="20.100000000000001" customHeight="1"/>
    <row r="631" s="223" customFormat="1" ht="20.100000000000001" customHeight="1"/>
    <row r="632" s="223" customFormat="1" ht="20.100000000000001" customHeight="1"/>
    <row r="633" s="223" customFormat="1" ht="20.100000000000001" customHeight="1"/>
    <row r="634" s="223" customFormat="1" ht="20.100000000000001" customHeight="1"/>
    <row r="635" s="223" customFormat="1" ht="20.100000000000001" customHeight="1"/>
    <row r="636" s="223" customFormat="1" ht="20.100000000000001" customHeight="1"/>
    <row r="637" s="223" customFormat="1" ht="20.100000000000001" customHeight="1"/>
    <row r="638" s="223" customFormat="1" ht="20.100000000000001" customHeight="1"/>
    <row r="639" s="223" customFormat="1" ht="20.100000000000001" customHeight="1"/>
    <row r="640" s="223" customFormat="1" ht="20.100000000000001" customHeight="1"/>
    <row r="641" s="223" customFormat="1" ht="20.100000000000001" customHeight="1"/>
    <row r="642" s="223" customFormat="1" ht="20.100000000000001" customHeight="1"/>
    <row r="643" s="223" customFormat="1" ht="20.100000000000001" customHeight="1"/>
    <row r="644" s="223" customFormat="1" ht="20.100000000000001" customHeight="1"/>
    <row r="645" s="223" customFormat="1" ht="20.100000000000001" customHeight="1"/>
    <row r="646" s="223" customFormat="1" ht="20.100000000000001" customHeight="1"/>
    <row r="647" s="223" customFormat="1" ht="20.100000000000001" customHeight="1"/>
    <row r="648" s="223" customFormat="1" ht="20.100000000000001" customHeight="1"/>
    <row r="649" s="223" customFormat="1" ht="20.100000000000001" customHeight="1"/>
    <row r="650" s="223" customFormat="1" ht="20.100000000000001" customHeight="1"/>
    <row r="651" s="223" customFormat="1" ht="20.100000000000001" customHeight="1"/>
    <row r="652" s="223" customFormat="1" ht="20.100000000000001" customHeight="1"/>
    <row r="653" s="223" customFormat="1" ht="20.100000000000001" customHeight="1"/>
    <row r="654" s="223" customFormat="1" ht="20.100000000000001" customHeight="1"/>
    <row r="655" s="223" customFormat="1" ht="20.100000000000001" customHeight="1"/>
    <row r="656" s="223" customFormat="1" ht="20.100000000000001" customHeight="1"/>
    <row r="657" s="223" customFormat="1" ht="20.100000000000001" customHeight="1"/>
    <row r="658" s="223" customFormat="1" ht="20.100000000000001" customHeight="1"/>
    <row r="659" s="223" customFormat="1" ht="20.100000000000001" customHeight="1"/>
    <row r="660" s="223" customFormat="1" ht="20.100000000000001" customHeight="1"/>
    <row r="661" s="223" customFormat="1" ht="20.100000000000001" customHeight="1"/>
    <row r="662" s="223" customFormat="1" ht="20.100000000000001" customHeight="1"/>
    <row r="663" s="223" customFormat="1" ht="20.100000000000001" customHeight="1"/>
    <row r="664" s="223" customFormat="1" ht="20.100000000000001" customHeight="1"/>
    <row r="665" s="223" customFormat="1" ht="20.100000000000001" customHeight="1"/>
    <row r="666" s="223" customFormat="1" ht="20.100000000000001" customHeight="1"/>
    <row r="667" s="223" customFormat="1" ht="20.100000000000001" customHeight="1"/>
    <row r="668" s="223" customFormat="1" ht="20.100000000000001" customHeight="1"/>
    <row r="669" s="223" customFormat="1" ht="20.100000000000001" customHeight="1"/>
    <row r="670" s="223" customFormat="1" ht="20.100000000000001" customHeight="1"/>
    <row r="671" s="223" customFormat="1" ht="20.100000000000001" customHeight="1"/>
    <row r="672" s="223" customFormat="1" ht="20.100000000000001" customHeight="1"/>
    <row r="673" s="223" customFormat="1" ht="20.100000000000001" customHeight="1"/>
    <row r="674" s="223" customFormat="1" ht="20.100000000000001" customHeight="1"/>
    <row r="675" s="223" customFormat="1" ht="20.100000000000001" customHeight="1"/>
    <row r="676" s="223" customFormat="1" ht="20.100000000000001" customHeight="1"/>
    <row r="677" s="223" customFormat="1" ht="20.100000000000001" customHeight="1"/>
    <row r="678" s="223" customFormat="1" ht="20.100000000000001" customHeight="1"/>
    <row r="679" s="223" customFormat="1" ht="20.100000000000001" customHeight="1"/>
    <row r="680" s="223" customFormat="1" ht="20.100000000000001" customHeight="1"/>
    <row r="681" s="223" customFormat="1" ht="20.100000000000001" customHeight="1"/>
    <row r="682" s="223" customFormat="1" ht="20.100000000000001" customHeight="1"/>
    <row r="683" s="223" customFormat="1" ht="20.100000000000001" customHeight="1"/>
    <row r="684" s="223" customFormat="1" ht="20.100000000000001" customHeight="1"/>
    <row r="685" s="223" customFormat="1" ht="20.100000000000001" customHeight="1"/>
    <row r="686" s="223" customFormat="1" ht="20.100000000000001" customHeight="1"/>
    <row r="687" s="223" customFormat="1" ht="20.100000000000001" customHeight="1"/>
    <row r="688" s="223" customFormat="1" ht="20.100000000000001" customHeight="1"/>
    <row r="689" s="223" customFormat="1" ht="20.100000000000001" customHeight="1"/>
    <row r="690" s="223" customFormat="1" ht="20.100000000000001" customHeight="1"/>
    <row r="691" s="223" customFormat="1" ht="20.100000000000001" customHeight="1"/>
    <row r="692" s="223" customFormat="1" ht="20.100000000000001" customHeight="1"/>
    <row r="693" s="223" customFormat="1" ht="20.100000000000001" customHeight="1"/>
    <row r="694" s="223" customFormat="1" ht="20.100000000000001" customHeight="1"/>
    <row r="695" s="223" customFormat="1" ht="20.100000000000001" customHeight="1"/>
    <row r="696" s="223" customFormat="1" ht="20.100000000000001" customHeight="1"/>
    <row r="697" s="223" customFormat="1" ht="20.100000000000001" customHeight="1"/>
    <row r="698" s="223" customFormat="1" ht="20.100000000000001" customHeight="1"/>
    <row r="699" s="223" customFormat="1" ht="20.100000000000001" customHeight="1"/>
    <row r="700" s="223" customFormat="1" ht="20.100000000000001" customHeight="1"/>
    <row r="701" s="223" customFormat="1" ht="20.100000000000001" customHeight="1"/>
    <row r="702" s="223" customFormat="1" ht="20.100000000000001" customHeight="1"/>
    <row r="703" s="223" customFormat="1" ht="20.100000000000001" customHeight="1"/>
    <row r="704" s="223" customFormat="1" ht="20.100000000000001" customHeight="1"/>
    <row r="705" s="223" customFormat="1" ht="20.100000000000001" customHeight="1"/>
    <row r="706" s="223" customFormat="1" ht="20.100000000000001" customHeight="1"/>
    <row r="707" s="223" customFormat="1" ht="20.100000000000001" customHeight="1"/>
    <row r="708" s="223" customFormat="1" ht="20.100000000000001" customHeight="1"/>
    <row r="709" s="223" customFormat="1" ht="20.100000000000001" customHeight="1"/>
    <row r="710" s="223" customFormat="1" ht="20.100000000000001" customHeight="1"/>
    <row r="711" s="223" customFormat="1" ht="20.100000000000001" customHeight="1"/>
    <row r="712" s="223" customFormat="1" ht="20.100000000000001" customHeight="1"/>
    <row r="713" s="223" customFormat="1" ht="20.100000000000001" customHeight="1"/>
    <row r="714" s="223" customFormat="1" ht="20.100000000000001" customHeight="1"/>
    <row r="715" s="223" customFormat="1" ht="20.100000000000001" customHeight="1"/>
    <row r="716" s="223" customFormat="1" ht="20.100000000000001" customHeight="1"/>
    <row r="717" s="223" customFormat="1" ht="20.100000000000001" customHeight="1"/>
    <row r="718" s="223" customFormat="1" ht="20.100000000000001" customHeight="1"/>
    <row r="719" s="223" customFormat="1" ht="20.100000000000001" customHeight="1"/>
    <row r="720" s="223" customFormat="1" ht="20.100000000000001" customHeight="1"/>
    <row r="721" s="223" customFormat="1" ht="20.100000000000001" customHeight="1"/>
    <row r="722" s="223" customFormat="1" ht="20.100000000000001" customHeight="1"/>
    <row r="723" s="223" customFormat="1" ht="20.100000000000001" customHeight="1"/>
    <row r="724" s="223" customFormat="1" ht="20.100000000000001" customHeight="1"/>
    <row r="725" s="223" customFormat="1" ht="20.100000000000001" customHeight="1"/>
    <row r="726" s="223" customFormat="1" ht="20.100000000000001" customHeight="1"/>
    <row r="727" s="223" customFormat="1" ht="20.100000000000001" customHeight="1"/>
    <row r="728" s="223" customFormat="1" ht="20.100000000000001" customHeight="1"/>
    <row r="729" s="223" customFormat="1" ht="20.100000000000001" customHeight="1"/>
    <row r="730" s="223" customFormat="1" ht="20.100000000000001" customHeight="1"/>
    <row r="731" s="223" customFormat="1" ht="20.100000000000001" customHeight="1"/>
    <row r="732" s="223" customFormat="1" ht="20.100000000000001" customHeight="1"/>
    <row r="733" s="223" customFormat="1" ht="20.100000000000001" customHeight="1"/>
    <row r="734" s="223" customFormat="1" ht="20.100000000000001" customHeight="1"/>
    <row r="735" s="223" customFormat="1" ht="20.100000000000001" customHeight="1"/>
    <row r="736" s="223" customFormat="1" ht="20.100000000000001" customHeight="1"/>
    <row r="737" s="223" customFormat="1" ht="20.100000000000001" customHeight="1"/>
    <row r="738" s="223" customFormat="1" ht="20.100000000000001" customHeight="1"/>
    <row r="739" s="223" customFormat="1" ht="20.100000000000001" customHeight="1"/>
    <row r="740" s="223" customFormat="1" ht="20.100000000000001" customHeight="1"/>
    <row r="741" s="223" customFormat="1" ht="20.100000000000001" customHeight="1"/>
    <row r="742" s="223" customFormat="1" ht="20.100000000000001" customHeight="1"/>
    <row r="743" s="223" customFormat="1" ht="20.100000000000001" customHeight="1"/>
    <row r="744" s="223" customFormat="1" ht="20.100000000000001" customHeight="1"/>
    <row r="745" s="223" customFormat="1" ht="20.100000000000001" customHeight="1"/>
    <row r="746" s="223" customFormat="1" ht="20.100000000000001" customHeight="1"/>
    <row r="747" s="223" customFormat="1" ht="20.100000000000001" customHeight="1"/>
    <row r="748" s="223" customFormat="1" ht="20.100000000000001" customHeight="1"/>
    <row r="749" s="223" customFormat="1" ht="20.100000000000001" customHeight="1"/>
    <row r="750" s="223" customFormat="1" ht="20.100000000000001" customHeight="1"/>
    <row r="751" s="223" customFormat="1" ht="20.100000000000001" customHeight="1"/>
    <row r="752" s="223" customFormat="1" ht="20.100000000000001" customHeight="1"/>
    <row r="753" s="223" customFormat="1" ht="20.100000000000001" customHeight="1"/>
    <row r="754" s="223" customFormat="1" ht="20.100000000000001" customHeight="1"/>
    <row r="755" s="223" customFormat="1" ht="20.100000000000001" customHeight="1"/>
    <row r="756" s="223" customFormat="1" ht="20.100000000000001" customHeight="1"/>
    <row r="757" s="223" customFormat="1" ht="20.100000000000001" customHeight="1"/>
    <row r="758" s="223" customFormat="1" ht="20.100000000000001" customHeight="1"/>
    <row r="759" s="223" customFormat="1" ht="20.100000000000001" customHeight="1"/>
    <row r="760" s="223" customFormat="1" ht="20.100000000000001" customHeight="1"/>
    <row r="761" s="223" customFormat="1" ht="20.100000000000001" customHeight="1"/>
    <row r="762" s="223" customFormat="1" ht="20.100000000000001" customHeight="1"/>
    <row r="763" s="223" customFormat="1" ht="20.100000000000001" customHeight="1"/>
    <row r="764" s="223" customFormat="1" ht="20.100000000000001" customHeight="1"/>
    <row r="765" s="223" customFormat="1" ht="20.100000000000001" customHeight="1"/>
    <row r="766" s="223" customFormat="1" ht="20.100000000000001" customHeight="1"/>
    <row r="767" s="223" customFormat="1" ht="20.100000000000001" customHeight="1"/>
    <row r="768" s="223" customFormat="1" ht="20.100000000000001" customHeight="1"/>
    <row r="769" s="223" customFormat="1" ht="20.100000000000001" customHeight="1"/>
    <row r="770" s="223" customFormat="1" ht="20.100000000000001" customHeight="1"/>
    <row r="771" s="223" customFormat="1" ht="20.100000000000001" customHeight="1"/>
    <row r="772" s="223" customFormat="1" ht="20.100000000000001" customHeight="1"/>
    <row r="773" s="223" customFormat="1" ht="20.100000000000001" customHeight="1"/>
    <row r="774" s="223" customFormat="1" ht="20.100000000000001" customHeight="1"/>
    <row r="775" s="223" customFormat="1" ht="20.100000000000001" customHeight="1"/>
    <row r="776" s="223" customFormat="1" ht="20.100000000000001" customHeight="1"/>
    <row r="777" s="223" customFormat="1" ht="20.100000000000001" customHeight="1"/>
    <row r="778" s="223" customFormat="1" ht="20.100000000000001" customHeight="1"/>
    <row r="779" s="223" customFormat="1" ht="20.100000000000001" customHeight="1"/>
    <row r="780" s="223" customFormat="1" ht="20.100000000000001" customHeight="1"/>
    <row r="781" s="223" customFormat="1" ht="20.100000000000001" customHeight="1"/>
    <row r="782" s="223" customFormat="1" ht="20.100000000000001" customHeight="1"/>
    <row r="783" s="223" customFormat="1" ht="20.100000000000001" customHeight="1"/>
    <row r="784" s="223" customFormat="1" ht="20.100000000000001" customHeight="1"/>
    <row r="785" s="223" customFormat="1" ht="20.100000000000001" customHeight="1"/>
    <row r="786" s="223" customFormat="1" ht="20.100000000000001" customHeight="1"/>
    <row r="787" s="223" customFormat="1" ht="20.100000000000001" customHeight="1"/>
    <row r="788" s="223" customFormat="1" ht="20.100000000000001" customHeight="1"/>
    <row r="789" s="223" customFormat="1" ht="20.100000000000001" customHeight="1"/>
    <row r="790" s="223" customFormat="1" ht="20.100000000000001" customHeight="1"/>
    <row r="791" s="223" customFormat="1" ht="20.100000000000001" customHeight="1"/>
    <row r="792" s="223" customFormat="1" ht="20.100000000000001" customHeight="1"/>
    <row r="793" s="223" customFormat="1" ht="20.100000000000001" customHeight="1"/>
    <row r="794" s="223" customFormat="1" ht="20.100000000000001" customHeight="1"/>
    <row r="795" s="223" customFormat="1" ht="20.100000000000001" customHeight="1"/>
    <row r="796" s="223" customFormat="1" ht="20.100000000000001" customHeight="1"/>
    <row r="797" s="223" customFormat="1" ht="20.100000000000001" customHeight="1"/>
    <row r="798" s="223" customFormat="1" ht="20.100000000000001" customHeight="1"/>
    <row r="799" s="223" customFormat="1" ht="20.100000000000001" customHeight="1"/>
    <row r="800" s="223" customFormat="1" ht="20.100000000000001" customHeight="1"/>
    <row r="801" s="223" customFormat="1" ht="20.100000000000001" customHeight="1"/>
    <row r="802" s="223" customFormat="1" ht="20.100000000000001" customHeight="1"/>
    <row r="803" s="223" customFormat="1" ht="20.100000000000001" customHeight="1"/>
    <row r="804" s="223" customFormat="1" ht="20.100000000000001" customHeight="1"/>
    <row r="805" s="223" customFormat="1" ht="20.100000000000001" customHeight="1"/>
    <row r="806" s="223" customFormat="1" ht="20.100000000000001" customHeight="1"/>
    <row r="807" s="223" customFormat="1" ht="20.100000000000001" customHeight="1"/>
    <row r="808" s="223" customFormat="1" ht="20.100000000000001" customHeight="1"/>
    <row r="809" s="223" customFormat="1" ht="20.100000000000001" customHeight="1"/>
    <row r="810" s="223" customFormat="1" ht="20.100000000000001" customHeight="1"/>
    <row r="811" s="223" customFormat="1" ht="20.100000000000001" customHeight="1"/>
    <row r="812" s="223" customFormat="1" ht="20.100000000000001" customHeight="1"/>
    <row r="813" s="223" customFormat="1" ht="20.100000000000001" customHeight="1"/>
    <row r="814" s="223" customFormat="1" ht="20.100000000000001" customHeight="1"/>
    <row r="815" s="223" customFormat="1" ht="20.100000000000001" customHeight="1"/>
    <row r="816" s="223" customFormat="1" ht="20.100000000000001" customHeight="1"/>
    <row r="817" s="223" customFormat="1" ht="20.100000000000001" customHeight="1"/>
    <row r="818" s="223" customFormat="1" ht="20.100000000000001" customHeight="1"/>
    <row r="819" s="223" customFormat="1" ht="20.100000000000001" customHeight="1"/>
    <row r="820" s="223" customFormat="1" ht="20.100000000000001" customHeight="1"/>
    <row r="821" s="223" customFormat="1" ht="20.100000000000001" customHeight="1"/>
    <row r="822" s="223" customFormat="1" ht="20.100000000000001" customHeight="1"/>
    <row r="823" s="223" customFormat="1" ht="20.100000000000001" customHeight="1"/>
    <row r="824" s="223" customFormat="1" ht="20.100000000000001" customHeight="1"/>
    <row r="825" s="223" customFormat="1" ht="20.100000000000001" customHeight="1"/>
    <row r="826" s="223" customFormat="1" ht="20.100000000000001" customHeight="1"/>
    <row r="827" s="223" customFormat="1" ht="20.100000000000001" customHeight="1"/>
    <row r="828" s="223" customFormat="1" ht="20.100000000000001" customHeight="1"/>
    <row r="829" s="223" customFormat="1" ht="20.100000000000001" customHeight="1"/>
    <row r="830" s="223" customFormat="1" ht="20.100000000000001" customHeight="1"/>
    <row r="831" s="223" customFormat="1" ht="20.100000000000001" customHeight="1"/>
    <row r="832" s="223" customFormat="1" ht="20.100000000000001" customHeight="1"/>
    <row r="833" s="223" customFormat="1" ht="20.100000000000001" customHeight="1"/>
    <row r="834" s="223" customFormat="1" ht="20.100000000000001" customHeight="1"/>
    <row r="835" s="223" customFormat="1" ht="20.100000000000001" customHeight="1"/>
    <row r="836" s="223" customFormat="1" ht="20.100000000000001" customHeight="1"/>
    <row r="837" s="223" customFormat="1" ht="20.100000000000001" customHeight="1"/>
    <row r="838" s="223" customFormat="1" ht="20.100000000000001" customHeight="1"/>
    <row r="839" s="223" customFormat="1" ht="20.100000000000001" customHeight="1"/>
    <row r="840" s="223" customFormat="1" ht="20.100000000000001" customHeight="1"/>
    <row r="841" s="223" customFormat="1" ht="20.100000000000001" customHeight="1"/>
    <row r="842" s="223" customFormat="1" ht="20.100000000000001" customHeight="1"/>
    <row r="843" s="223" customFormat="1" ht="20.100000000000001" customHeight="1"/>
    <row r="844" s="223" customFormat="1" ht="20.100000000000001" customHeight="1"/>
    <row r="845" s="223" customFormat="1" ht="20.100000000000001" customHeight="1"/>
    <row r="846" s="223" customFormat="1" ht="20.100000000000001" customHeight="1"/>
    <row r="847" s="223" customFormat="1" ht="20.100000000000001" customHeight="1"/>
    <row r="848" s="223" customFormat="1" ht="20.100000000000001" customHeight="1"/>
    <row r="849" s="223" customFormat="1" ht="20.100000000000001" customHeight="1"/>
    <row r="850" s="223" customFormat="1" ht="20.100000000000001" customHeight="1"/>
    <row r="851" s="223" customFormat="1" ht="20.100000000000001" customHeight="1"/>
    <row r="852" s="223" customFormat="1" ht="20.100000000000001" customHeight="1"/>
    <row r="853" s="223" customFormat="1" ht="20.100000000000001" customHeight="1"/>
    <row r="854" s="223" customFormat="1" ht="20.100000000000001" customHeight="1"/>
    <row r="855" s="223" customFormat="1" ht="20.100000000000001" customHeight="1"/>
    <row r="856" s="223" customFormat="1" ht="20.100000000000001" customHeight="1"/>
    <row r="857" s="223" customFormat="1" ht="20.100000000000001" customHeight="1"/>
    <row r="858" s="223" customFormat="1" ht="20.100000000000001" customHeight="1"/>
    <row r="859" s="223" customFormat="1" ht="20.100000000000001" customHeight="1"/>
    <row r="860" s="223" customFormat="1" ht="20.100000000000001" customHeight="1"/>
    <row r="861" s="223" customFormat="1" ht="20.100000000000001" customHeight="1"/>
    <row r="862" s="223" customFormat="1" ht="20.100000000000001" customHeight="1"/>
    <row r="863" s="223" customFormat="1" ht="20.100000000000001" customHeight="1"/>
    <row r="864" s="223" customFormat="1" ht="20.100000000000001" customHeight="1"/>
    <row r="865" s="223" customFormat="1" ht="20.100000000000001" customHeight="1"/>
    <row r="866" s="223" customFormat="1" ht="20.100000000000001" customHeight="1"/>
    <row r="867" s="223" customFormat="1" ht="20.100000000000001" customHeight="1"/>
    <row r="868" s="223" customFormat="1" ht="20.100000000000001" customHeight="1"/>
    <row r="869" s="223" customFormat="1" ht="20.100000000000001" customHeight="1"/>
    <row r="870" s="223" customFormat="1" ht="20.100000000000001" customHeight="1"/>
    <row r="871" s="223" customFormat="1" ht="20.100000000000001" customHeight="1"/>
    <row r="872" s="223" customFormat="1" ht="20.100000000000001" customHeight="1"/>
    <row r="873" s="223" customFormat="1" ht="20.100000000000001" customHeight="1"/>
    <row r="874" s="223" customFormat="1" ht="20.100000000000001" customHeight="1"/>
    <row r="875" s="223" customFormat="1" ht="20.100000000000001" customHeight="1"/>
    <row r="876" s="223" customFormat="1" ht="20.100000000000001" customHeight="1"/>
    <row r="877" s="223" customFormat="1" ht="20.100000000000001" customHeight="1"/>
    <row r="878" s="223" customFormat="1" ht="20.100000000000001" customHeight="1"/>
    <row r="879" s="223" customFormat="1" ht="20.100000000000001" customHeight="1"/>
  </sheetData>
  <mergeCells count="25">
    <mergeCell ref="E63:F63"/>
    <mergeCell ref="G63:H63"/>
    <mergeCell ref="I9:I10"/>
    <mergeCell ref="J9:J10"/>
    <mergeCell ref="K9:K10"/>
    <mergeCell ref="E62:F62"/>
    <mergeCell ref="G62:H62"/>
    <mergeCell ref="G60:H60"/>
    <mergeCell ref="B22:D22"/>
    <mergeCell ref="B23:D23"/>
    <mergeCell ref="B11:D11"/>
    <mergeCell ref="B12:B21"/>
    <mergeCell ref="C12:D12"/>
    <mergeCell ref="C14:D14"/>
    <mergeCell ref="C15:D15"/>
    <mergeCell ref="C16:D16"/>
    <mergeCell ref="I8:K8"/>
    <mergeCell ref="E3:K3"/>
    <mergeCell ref="E4:K4"/>
    <mergeCell ref="E5:K5"/>
    <mergeCell ref="B8:D10"/>
    <mergeCell ref="F9:F10"/>
    <mergeCell ref="G9:G10"/>
    <mergeCell ref="E8:G8"/>
    <mergeCell ref="H8:H10"/>
  </mergeCells>
  <phoneticPr fontId="0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rgb="FF92D050"/>
  </sheetPr>
  <dimension ref="A1:M879"/>
  <sheetViews>
    <sheetView showZeros="0" workbookViewId="0"/>
  </sheetViews>
  <sheetFormatPr defaultRowHeight="24.95" customHeight="1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2.140625" style="223" customWidth="1"/>
    <col min="264" max="264" width="9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2.140625" style="223" customWidth="1"/>
    <col min="520" max="520" width="9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2.140625" style="223" customWidth="1"/>
    <col min="776" max="776" width="9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2.140625" style="223" customWidth="1"/>
    <col min="1032" max="1032" width="9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2.140625" style="223" customWidth="1"/>
    <col min="1288" max="1288" width="9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2.140625" style="223" customWidth="1"/>
    <col min="1544" max="1544" width="9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2.140625" style="223" customWidth="1"/>
    <col min="1800" max="1800" width="9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2.140625" style="223" customWidth="1"/>
    <col min="2056" max="2056" width="9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2.140625" style="223" customWidth="1"/>
    <col min="2312" max="2312" width="9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2.140625" style="223" customWidth="1"/>
    <col min="2568" max="2568" width="9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2.140625" style="223" customWidth="1"/>
    <col min="2824" max="2824" width="9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2.140625" style="223" customWidth="1"/>
    <col min="3080" max="3080" width="9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2.140625" style="223" customWidth="1"/>
    <col min="3336" max="3336" width="9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2.140625" style="223" customWidth="1"/>
    <col min="3592" max="3592" width="9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2.140625" style="223" customWidth="1"/>
    <col min="3848" max="3848" width="9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2.140625" style="223" customWidth="1"/>
    <col min="4104" max="4104" width="9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2.140625" style="223" customWidth="1"/>
    <col min="4360" max="4360" width="9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2.140625" style="223" customWidth="1"/>
    <col min="4616" max="4616" width="9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2.140625" style="223" customWidth="1"/>
    <col min="4872" max="4872" width="9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2.140625" style="223" customWidth="1"/>
    <col min="5128" max="5128" width="9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2.140625" style="223" customWidth="1"/>
    <col min="5384" max="5384" width="9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2.140625" style="223" customWidth="1"/>
    <col min="5640" max="5640" width="9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2.140625" style="223" customWidth="1"/>
    <col min="5896" max="5896" width="9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2.140625" style="223" customWidth="1"/>
    <col min="6152" max="6152" width="9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2.140625" style="223" customWidth="1"/>
    <col min="6408" max="6408" width="9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2.140625" style="223" customWidth="1"/>
    <col min="6664" max="6664" width="9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2.140625" style="223" customWidth="1"/>
    <col min="6920" max="6920" width="9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2.140625" style="223" customWidth="1"/>
    <col min="7176" max="7176" width="9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2.140625" style="223" customWidth="1"/>
    <col min="7432" max="7432" width="9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2.140625" style="223" customWidth="1"/>
    <col min="7688" max="7688" width="9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2.140625" style="223" customWidth="1"/>
    <col min="7944" max="7944" width="9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2.140625" style="223" customWidth="1"/>
    <col min="8200" max="8200" width="9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2.140625" style="223" customWidth="1"/>
    <col min="8456" max="8456" width="9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2.140625" style="223" customWidth="1"/>
    <col min="8712" max="8712" width="9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2.140625" style="223" customWidth="1"/>
    <col min="8968" max="8968" width="9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2.140625" style="223" customWidth="1"/>
    <col min="9224" max="9224" width="9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2.140625" style="223" customWidth="1"/>
    <col min="9480" max="9480" width="9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2.140625" style="223" customWidth="1"/>
    <col min="9736" max="9736" width="9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2.140625" style="223" customWidth="1"/>
    <col min="9992" max="9992" width="9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2.140625" style="223" customWidth="1"/>
    <col min="10248" max="10248" width="9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2.140625" style="223" customWidth="1"/>
    <col min="10504" max="10504" width="9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2.140625" style="223" customWidth="1"/>
    <col min="10760" max="10760" width="9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2.140625" style="223" customWidth="1"/>
    <col min="11016" max="11016" width="9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2.140625" style="223" customWidth="1"/>
    <col min="11272" max="11272" width="9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2.140625" style="223" customWidth="1"/>
    <col min="11528" max="11528" width="9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2.140625" style="223" customWidth="1"/>
    <col min="11784" max="11784" width="9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2.140625" style="223" customWidth="1"/>
    <col min="12040" max="12040" width="9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2.140625" style="223" customWidth="1"/>
    <col min="12296" max="12296" width="9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2.140625" style="223" customWidth="1"/>
    <col min="12552" max="12552" width="9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2.140625" style="223" customWidth="1"/>
    <col min="12808" max="12808" width="9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2.140625" style="223" customWidth="1"/>
    <col min="13064" max="13064" width="9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2.140625" style="223" customWidth="1"/>
    <col min="13320" max="13320" width="9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2.140625" style="223" customWidth="1"/>
    <col min="13576" max="13576" width="9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2.140625" style="223" customWidth="1"/>
    <col min="13832" max="13832" width="9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2.140625" style="223" customWidth="1"/>
    <col min="14088" max="14088" width="9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2.140625" style="223" customWidth="1"/>
    <col min="14344" max="14344" width="9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2.140625" style="223" customWidth="1"/>
    <col min="14600" max="14600" width="9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2.140625" style="223" customWidth="1"/>
    <col min="14856" max="14856" width="9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2.140625" style="223" customWidth="1"/>
    <col min="15112" max="15112" width="9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2.140625" style="223" customWidth="1"/>
    <col min="15368" max="15368" width="9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2.140625" style="223" customWidth="1"/>
    <col min="15624" max="15624" width="9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2.140625" style="223" customWidth="1"/>
    <col min="15880" max="15880" width="9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2.140625" style="223" customWidth="1"/>
    <col min="16136" max="16136" width="9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  <c r="L1" s="159"/>
      <c r="M1" s="159"/>
    </row>
    <row r="2" spans="1:13" ht="20.100000000000001" customHeight="1">
      <c r="A2" s="209" t="s">
        <v>41</v>
      </c>
      <c r="B2" s="225" t="s">
        <v>2</v>
      </c>
      <c r="C2" s="263"/>
      <c r="D2" s="211" t="s">
        <v>42</v>
      </c>
      <c r="F2" s="328" t="s">
        <v>122</v>
      </c>
      <c r="G2" s="327"/>
      <c r="H2" s="327"/>
      <c r="I2" s="327"/>
      <c r="J2" s="327"/>
      <c r="K2" s="327"/>
      <c r="L2" s="159"/>
      <c r="M2" s="159"/>
    </row>
    <row r="3" spans="1:13" ht="20.100000000000001" customHeight="1">
      <c r="A3" s="210" t="s">
        <v>103</v>
      </c>
      <c r="B3" s="224" t="s">
        <v>3</v>
      </c>
      <c r="C3" s="222"/>
      <c r="D3" s="160" t="s">
        <v>83</v>
      </c>
      <c r="E3" s="477" t="s">
        <v>149</v>
      </c>
      <c r="F3" s="478"/>
      <c r="G3" s="478"/>
      <c r="H3" s="478"/>
      <c r="I3" s="478"/>
      <c r="J3" s="478"/>
      <c r="K3" s="478"/>
      <c r="L3" s="159"/>
      <c r="M3" s="159"/>
    </row>
    <row r="4" spans="1:13" ht="19.5" customHeight="1">
      <c r="A4" s="161"/>
      <c r="B4" s="253"/>
      <c r="C4" s="253"/>
      <c r="D4" s="162"/>
      <c r="E4" s="479" t="s">
        <v>150</v>
      </c>
      <c r="F4" s="479"/>
      <c r="G4" s="479"/>
      <c r="H4" s="479"/>
      <c r="I4" s="479"/>
      <c r="J4" s="479"/>
      <c r="K4" s="479"/>
      <c r="L4" s="159"/>
      <c r="M4" s="159"/>
    </row>
    <row r="5" spans="1:13" ht="19.5" customHeight="1">
      <c r="A5" s="163"/>
      <c r="B5" s="222"/>
      <c r="C5" s="222"/>
      <c r="D5" s="164"/>
      <c r="E5" s="479" t="s">
        <v>151</v>
      </c>
      <c r="F5" s="479"/>
      <c r="G5" s="479"/>
      <c r="H5" s="479"/>
      <c r="I5" s="479"/>
      <c r="J5" s="479"/>
      <c r="K5" s="479"/>
      <c r="L5" s="159"/>
      <c r="M5" s="159"/>
    </row>
    <row r="6" spans="1:13" ht="20.100000000000001" customHeight="1">
      <c r="A6" s="165"/>
      <c r="B6" s="222"/>
      <c r="C6" s="226"/>
      <c r="D6" s="166"/>
      <c r="F6" s="167"/>
      <c r="G6" s="262" t="s">
        <v>4</v>
      </c>
      <c r="H6" s="216">
        <v>2014</v>
      </c>
      <c r="L6" s="159"/>
      <c r="M6" s="159"/>
    </row>
    <row r="7" spans="1:13" ht="20.100000000000001" customHeight="1" thickBot="1">
      <c r="A7" s="272"/>
      <c r="B7" s="222"/>
      <c r="C7" s="226"/>
      <c r="D7" s="227"/>
      <c r="E7" s="226"/>
      <c r="F7" s="273"/>
      <c r="L7" s="159"/>
      <c r="M7" s="159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  <c r="L8" s="159"/>
      <c r="M8" s="159"/>
    </row>
    <row r="9" spans="1:13" ht="24" customHeight="1">
      <c r="A9" s="249" t="s">
        <v>6</v>
      </c>
      <c r="B9" s="484"/>
      <c r="C9" s="485"/>
      <c r="D9" s="485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L9" s="159"/>
      <c r="M9" s="168"/>
    </row>
    <row r="10" spans="1:13" ht="47.25" customHeight="1" thickBot="1">
      <c r="A10" s="249"/>
      <c r="B10" s="486"/>
      <c r="C10" s="487"/>
      <c r="D10" s="487"/>
      <c r="E10" s="453" t="s">
        <v>98</v>
      </c>
      <c r="F10" s="497"/>
      <c r="G10" s="497"/>
      <c r="H10" s="492"/>
      <c r="I10" s="481"/>
      <c r="J10" s="481"/>
      <c r="K10" s="481"/>
      <c r="L10" s="159"/>
      <c r="M10" s="159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169">
        <v>0</v>
      </c>
      <c r="F12" s="170">
        <v>0.51</v>
      </c>
      <c r="G12" s="171">
        <v>0</v>
      </c>
      <c r="H12" s="169">
        <v>0.51</v>
      </c>
      <c r="I12" s="172">
        <v>0</v>
      </c>
      <c r="J12" s="172">
        <v>0</v>
      </c>
      <c r="K12" s="172">
        <v>0</v>
      </c>
      <c r="L12" s="159"/>
      <c r="M12" s="159"/>
    </row>
    <row r="13" spans="1:13" ht="16.5" customHeight="1">
      <c r="A13" s="245">
        <v>2</v>
      </c>
      <c r="B13" s="467"/>
      <c r="C13" s="280" t="s">
        <v>126</v>
      </c>
      <c r="D13" s="228"/>
      <c r="E13" s="149">
        <v>0</v>
      </c>
      <c r="F13" s="174">
        <v>0</v>
      </c>
      <c r="G13" s="175">
        <v>0</v>
      </c>
      <c r="H13" s="173">
        <v>0</v>
      </c>
      <c r="I13" s="176">
        <v>0</v>
      </c>
      <c r="J13" s="176">
        <v>0</v>
      </c>
      <c r="K13" s="176">
        <v>0</v>
      </c>
      <c r="L13" s="159"/>
      <c r="M13" s="159"/>
    </row>
    <row r="14" spans="1:13" ht="16.5" customHeight="1">
      <c r="A14" s="245">
        <v>3</v>
      </c>
      <c r="B14" s="467"/>
      <c r="C14" s="471" t="s">
        <v>127</v>
      </c>
      <c r="D14" s="472"/>
      <c r="E14" s="177">
        <v>0</v>
      </c>
      <c r="F14" s="339">
        <v>0.51</v>
      </c>
      <c r="G14" s="179">
        <v>0</v>
      </c>
      <c r="H14" s="180">
        <v>0.51</v>
      </c>
      <c r="I14" s="181">
        <v>0</v>
      </c>
      <c r="J14" s="181">
        <v>0</v>
      </c>
      <c r="K14" s="181">
        <v>0</v>
      </c>
      <c r="L14" s="159"/>
      <c r="M14" s="159"/>
    </row>
    <row r="15" spans="1:13" ht="16.5" customHeight="1">
      <c r="A15" s="245">
        <v>4</v>
      </c>
      <c r="B15" s="467"/>
      <c r="C15" s="473" t="s">
        <v>13</v>
      </c>
      <c r="D15" s="474"/>
      <c r="E15" s="182">
        <v>0</v>
      </c>
      <c r="F15" s="183">
        <v>164.66</v>
      </c>
      <c r="G15" s="184">
        <v>0</v>
      </c>
      <c r="H15" s="182">
        <v>164.66</v>
      </c>
      <c r="I15" s="185">
        <v>0</v>
      </c>
      <c r="J15" s="185">
        <v>0</v>
      </c>
      <c r="K15" s="185">
        <v>0</v>
      </c>
      <c r="L15" s="159"/>
      <c r="M15" s="159"/>
    </row>
    <row r="16" spans="1:13" ht="30.6" customHeight="1">
      <c r="A16" s="245">
        <v>5</v>
      </c>
      <c r="B16" s="467"/>
      <c r="C16" s="475" t="s">
        <v>128</v>
      </c>
      <c r="D16" s="476"/>
      <c r="E16" s="173">
        <v>0</v>
      </c>
      <c r="F16" s="174">
        <v>0</v>
      </c>
      <c r="G16" s="175">
        <v>0</v>
      </c>
      <c r="H16" s="173">
        <v>0</v>
      </c>
      <c r="I16" s="176">
        <v>0</v>
      </c>
      <c r="J16" s="176">
        <v>0</v>
      </c>
      <c r="K16" s="176">
        <v>0</v>
      </c>
      <c r="L16" s="159"/>
      <c r="M16" s="159"/>
    </row>
    <row r="17" spans="1:11" ht="16.5" customHeight="1">
      <c r="A17" s="245">
        <v>6</v>
      </c>
      <c r="B17" s="467"/>
      <c r="C17" s="280" t="s">
        <v>129</v>
      </c>
      <c r="D17" s="229"/>
      <c r="E17" s="186">
        <v>0</v>
      </c>
      <c r="F17" s="220">
        <v>164.66</v>
      </c>
      <c r="G17" s="188">
        <v>0</v>
      </c>
      <c r="H17" s="186">
        <v>164.66</v>
      </c>
      <c r="I17" s="189">
        <v>0</v>
      </c>
      <c r="J17" s="189">
        <v>0</v>
      </c>
      <c r="K17" s="189">
        <v>0</v>
      </c>
    </row>
    <row r="18" spans="1:11" ht="16.5" customHeight="1">
      <c r="A18" s="245">
        <v>7</v>
      </c>
      <c r="B18" s="467"/>
      <c r="C18" s="251" t="s">
        <v>14</v>
      </c>
      <c r="D18" s="335"/>
      <c r="E18" s="182">
        <v>0</v>
      </c>
      <c r="F18" s="183">
        <v>10</v>
      </c>
      <c r="G18" s="184">
        <v>0</v>
      </c>
      <c r="H18" s="182">
        <v>10</v>
      </c>
      <c r="I18" s="185">
        <v>0</v>
      </c>
      <c r="J18" s="185">
        <v>0</v>
      </c>
      <c r="K18" s="185">
        <v>0</v>
      </c>
    </row>
    <row r="19" spans="1:11" ht="16.5" customHeight="1">
      <c r="A19" s="245">
        <v>8</v>
      </c>
      <c r="B19" s="467"/>
      <c r="C19" s="251" t="s">
        <v>15</v>
      </c>
      <c r="D19" s="335"/>
      <c r="E19" s="182">
        <v>0</v>
      </c>
      <c r="F19" s="183">
        <v>0</v>
      </c>
      <c r="G19" s="184">
        <v>0</v>
      </c>
      <c r="H19" s="182">
        <v>0</v>
      </c>
      <c r="I19" s="185">
        <v>0</v>
      </c>
      <c r="J19" s="185">
        <v>0</v>
      </c>
      <c r="K19" s="185">
        <v>0</v>
      </c>
    </row>
    <row r="20" spans="1:11" ht="16.5" customHeight="1">
      <c r="A20" s="245">
        <v>9</v>
      </c>
      <c r="B20" s="467"/>
      <c r="C20" s="251" t="s">
        <v>16</v>
      </c>
      <c r="D20" s="335"/>
      <c r="E20" s="182">
        <v>0</v>
      </c>
      <c r="F20" s="183">
        <v>28.42</v>
      </c>
      <c r="G20" s="184">
        <v>0</v>
      </c>
      <c r="H20" s="182">
        <v>28.42</v>
      </c>
      <c r="I20" s="185">
        <v>0</v>
      </c>
      <c r="J20" s="185">
        <v>0</v>
      </c>
      <c r="K20" s="185">
        <v>0</v>
      </c>
    </row>
    <row r="21" spans="1:11" ht="16.5" customHeight="1">
      <c r="A21" s="245">
        <v>10</v>
      </c>
      <c r="B21" s="468"/>
      <c r="C21" s="251" t="s">
        <v>17</v>
      </c>
      <c r="D21" s="335"/>
      <c r="E21" s="182">
        <v>0</v>
      </c>
      <c r="F21" s="183">
        <v>0</v>
      </c>
      <c r="G21" s="184">
        <v>0</v>
      </c>
      <c r="H21" s="182">
        <v>0</v>
      </c>
      <c r="I21" s="185">
        <v>0</v>
      </c>
      <c r="J21" s="185">
        <v>0</v>
      </c>
      <c r="K21" s="185">
        <v>0</v>
      </c>
    </row>
    <row r="22" spans="1:11" ht="16.5" customHeight="1">
      <c r="A22" s="245">
        <v>11</v>
      </c>
      <c r="B22" s="455" t="s">
        <v>130</v>
      </c>
      <c r="C22" s="456"/>
      <c r="D22" s="456"/>
      <c r="E22" s="191">
        <v>0</v>
      </c>
      <c r="F22" s="192">
        <v>0</v>
      </c>
      <c r="G22" s="193">
        <v>0</v>
      </c>
      <c r="H22" s="191">
        <v>0</v>
      </c>
      <c r="I22" s="194">
        <v>0</v>
      </c>
      <c r="J22" s="194">
        <v>0</v>
      </c>
      <c r="K22" s="194">
        <v>0</v>
      </c>
    </row>
    <row r="23" spans="1:11" ht="16.5" customHeight="1">
      <c r="A23" s="245">
        <v>12</v>
      </c>
      <c r="B23" s="457" t="s">
        <v>18</v>
      </c>
      <c r="C23" s="458"/>
      <c r="D23" s="458"/>
      <c r="E23" s="182">
        <v>0</v>
      </c>
      <c r="F23" s="182">
        <v>0</v>
      </c>
      <c r="G23" s="182">
        <v>0</v>
      </c>
      <c r="H23" s="182">
        <v>0</v>
      </c>
      <c r="I23" s="182">
        <v>0</v>
      </c>
      <c r="J23" s="182">
        <v>0</v>
      </c>
      <c r="K23" s="182">
        <v>0</v>
      </c>
    </row>
    <row r="24" spans="1:11" ht="16.5" customHeight="1">
      <c r="A24" s="245">
        <v>13</v>
      </c>
      <c r="B24" s="230"/>
      <c r="C24" s="231"/>
      <c r="D24" s="255" t="s">
        <v>131</v>
      </c>
      <c r="E24" s="149">
        <v>0</v>
      </c>
      <c r="F24" s="174">
        <v>0</v>
      </c>
      <c r="G24" s="175">
        <v>0</v>
      </c>
      <c r="H24" s="173">
        <v>0</v>
      </c>
      <c r="I24" s="196">
        <v>0</v>
      </c>
      <c r="J24" s="196">
        <v>0</v>
      </c>
      <c r="K24" s="196">
        <v>0</v>
      </c>
    </row>
    <row r="25" spans="1:11" ht="16.5" customHeight="1">
      <c r="A25" s="245">
        <v>14</v>
      </c>
      <c r="B25" s="232"/>
      <c r="D25" s="236" t="s">
        <v>132</v>
      </c>
      <c r="E25" s="219">
        <v>0</v>
      </c>
      <c r="F25" s="187">
        <v>0</v>
      </c>
      <c r="G25" s="188">
        <v>0</v>
      </c>
      <c r="H25" s="186">
        <v>0</v>
      </c>
      <c r="I25" s="197">
        <v>0</v>
      </c>
      <c r="J25" s="197">
        <v>0</v>
      </c>
      <c r="K25" s="150">
        <v>0</v>
      </c>
    </row>
    <row r="26" spans="1:11" ht="16.5" customHeight="1">
      <c r="A26" s="245">
        <v>15</v>
      </c>
      <c r="B26" s="233" t="s">
        <v>133</v>
      </c>
      <c r="C26" s="234"/>
      <c r="D26" s="234"/>
      <c r="E26" s="182">
        <v>0</v>
      </c>
      <c r="F26" s="183">
        <v>0</v>
      </c>
      <c r="G26" s="184">
        <v>0</v>
      </c>
      <c r="H26" s="182">
        <v>0</v>
      </c>
      <c r="I26" s="195">
        <v>0</v>
      </c>
      <c r="J26" s="195">
        <v>0</v>
      </c>
      <c r="K26" s="195">
        <v>0</v>
      </c>
    </row>
    <row r="27" spans="1:11" ht="16.5" customHeight="1">
      <c r="A27" s="245">
        <v>16</v>
      </c>
      <c r="B27" s="233" t="s">
        <v>19</v>
      </c>
      <c r="C27" s="234"/>
      <c r="D27" s="234"/>
      <c r="E27" s="182">
        <v>0</v>
      </c>
      <c r="F27" s="183">
        <v>0</v>
      </c>
      <c r="G27" s="184">
        <v>0</v>
      </c>
      <c r="H27" s="182">
        <v>0</v>
      </c>
      <c r="I27" s="195">
        <v>0</v>
      </c>
      <c r="J27" s="195">
        <v>0</v>
      </c>
      <c r="K27" s="195">
        <v>0</v>
      </c>
    </row>
    <row r="28" spans="1:11" ht="16.5" customHeight="1">
      <c r="A28" s="245">
        <v>17</v>
      </c>
      <c r="B28" s="250" t="s">
        <v>20</v>
      </c>
      <c r="C28" s="335"/>
      <c r="D28" s="335"/>
      <c r="E28" s="182">
        <v>0</v>
      </c>
      <c r="F28" s="183">
        <v>0</v>
      </c>
      <c r="G28" s="184">
        <v>0</v>
      </c>
      <c r="H28" s="182">
        <v>0</v>
      </c>
      <c r="I28" s="195">
        <v>0</v>
      </c>
      <c r="J28" s="195">
        <v>0</v>
      </c>
      <c r="K28" s="195">
        <v>0</v>
      </c>
    </row>
    <row r="29" spans="1:11" ht="16.5" customHeight="1">
      <c r="A29" s="245">
        <v>18</v>
      </c>
      <c r="B29" s="235" t="s">
        <v>134</v>
      </c>
      <c r="C29" s="236"/>
      <c r="D29" s="236"/>
      <c r="E29" s="182">
        <v>0</v>
      </c>
      <c r="F29" s="183">
        <v>0</v>
      </c>
      <c r="G29" s="184">
        <v>0</v>
      </c>
      <c r="H29" s="182">
        <v>0</v>
      </c>
      <c r="I29" s="195">
        <v>0</v>
      </c>
      <c r="J29" s="195">
        <v>0</v>
      </c>
      <c r="K29" s="195">
        <v>0</v>
      </c>
    </row>
    <row r="30" spans="1:11" ht="16.5" customHeight="1">
      <c r="A30" s="245">
        <v>19</v>
      </c>
      <c r="B30" s="250" t="s">
        <v>135</v>
      </c>
      <c r="C30" s="335"/>
      <c r="D30" s="335"/>
      <c r="E30" s="182">
        <v>0</v>
      </c>
      <c r="F30" s="183">
        <v>0</v>
      </c>
      <c r="G30" s="184">
        <v>0</v>
      </c>
      <c r="H30" s="182">
        <v>0</v>
      </c>
      <c r="I30" s="195">
        <v>0</v>
      </c>
      <c r="J30" s="195">
        <v>0</v>
      </c>
      <c r="K30" s="195">
        <v>0</v>
      </c>
    </row>
    <row r="31" spans="1:11" ht="16.5" customHeight="1">
      <c r="A31" s="245">
        <v>20</v>
      </c>
      <c r="B31" s="233" t="s">
        <v>21</v>
      </c>
      <c r="C31" s="234"/>
      <c r="D31" s="234"/>
      <c r="E31" s="147">
        <v>0</v>
      </c>
      <c r="F31" s="183">
        <v>0</v>
      </c>
      <c r="G31" s="184">
        <v>0</v>
      </c>
      <c r="H31" s="182">
        <v>0</v>
      </c>
      <c r="I31" s="195">
        <v>0</v>
      </c>
      <c r="J31" s="195">
        <v>0</v>
      </c>
      <c r="K31" s="151">
        <v>2.76</v>
      </c>
    </row>
    <row r="32" spans="1:11" ht="16.5" customHeight="1">
      <c r="A32" s="245">
        <v>21</v>
      </c>
      <c r="B32" s="250" t="s">
        <v>22</v>
      </c>
      <c r="C32" s="335"/>
      <c r="D32" s="335"/>
      <c r="E32" s="182">
        <v>0</v>
      </c>
      <c r="F32" s="183">
        <v>0</v>
      </c>
      <c r="G32" s="184">
        <v>0</v>
      </c>
      <c r="H32" s="182">
        <v>0</v>
      </c>
      <c r="I32" s="195">
        <v>0</v>
      </c>
      <c r="J32" s="195">
        <v>0</v>
      </c>
      <c r="K32" s="195">
        <v>0</v>
      </c>
    </row>
    <row r="33" spans="1:11" ht="16.5" customHeight="1">
      <c r="A33" s="245">
        <v>22</v>
      </c>
      <c r="B33" s="235" t="s">
        <v>136</v>
      </c>
      <c r="C33" s="236"/>
      <c r="D33" s="236"/>
      <c r="E33" s="182">
        <v>0</v>
      </c>
      <c r="F33" s="183">
        <v>0</v>
      </c>
      <c r="G33" s="184">
        <v>0</v>
      </c>
      <c r="H33" s="182">
        <v>0</v>
      </c>
      <c r="I33" s="195">
        <v>0</v>
      </c>
      <c r="J33" s="195">
        <v>0</v>
      </c>
      <c r="K33" s="195">
        <v>0</v>
      </c>
    </row>
    <row r="34" spans="1:11" ht="16.5" customHeight="1">
      <c r="A34" s="245">
        <v>23</v>
      </c>
      <c r="B34" s="250" t="s">
        <v>23</v>
      </c>
      <c r="C34" s="335"/>
      <c r="D34" s="335"/>
      <c r="E34" s="182">
        <v>0</v>
      </c>
      <c r="F34" s="183">
        <v>0</v>
      </c>
      <c r="G34" s="184">
        <v>0</v>
      </c>
      <c r="H34" s="182">
        <v>0</v>
      </c>
      <c r="I34" s="195">
        <v>0</v>
      </c>
      <c r="J34" s="195">
        <v>0</v>
      </c>
      <c r="K34" s="195">
        <v>0</v>
      </c>
    </row>
    <row r="35" spans="1:11" ht="16.5" customHeight="1">
      <c r="A35" s="245">
        <v>24</v>
      </c>
      <c r="B35" s="250" t="s">
        <v>24</v>
      </c>
      <c r="C35" s="335"/>
      <c r="D35" s="335"/>
      <c r="E35" s="182">
        <v>0</v>
      </c>
      <c r="F35" s="183">
        <v>0</v>
      </c>
      <c r="G35" s="184">
        <v>0</v>
      </c>
      <c r="H35" s="182">
        <v>0</v>
      </c>
      <c r="I35" s="195">
        <v>0</v>
      </c>
      <c r="J35" s="195">
        <v>0</v>
      </c>
      <c r="K35" s="195">
        <v>0</v>
      </c>
    </row>
    <row r="36" spans="1:11" ht="16.5" customHeight="1">
      <c r="A36" s="245">
        <v>25</v>
      </c>
      <c r="B36" s="250" t="s">
        <v>25</v>
      </c>
      <c r="C36" s="335"/>
      <c r="D36" s="335"/>
      <c r="E36" s="182">
        <v>0</v>
      </c>
      <c r="F36" s="183">
        <v>0</v>
      </c>
      <c r="G36" s="184">
        <v>0</v>
      </c>
      <c r="H36" s="182">
        <v>0</v>
      </c>
      <c r="I36" s="195">
        <v>0</v>
      </c>
      <c r="J36" s="195">
        <v>0</v>
      </c>
      <c r="K36" s="195">
        <v>0</v>
      </c>
    </row>
    <row r="37" spans="1:11" ht="16.5" customHeight="1">
      <c r="A37" s="245">
        <v>26</v>
      </c>
      <c r="B37" s="250" t="s">
        <v>26</v>
      </c>
      <c r="C37" s="335"/>
      <c r="D37" s="335"/>
      <c r="E37" s="182">
        <v>0</v>
      </c>
      <c r="F37" s="183">
        <v>0</v>
      </c>
      <c r="G37" s="184">
        <v>0</v>
      </c>
      <c r="H37" s="182">
        <v>0</v>
      </c>
      <c r="I37" s="195">
        <v>0</v>
      </c>
      <c r="J37" s="195">
        <v>0</v>
      </c>
      <c r="K37" s="195">
        <v>0</v>
      </c>
    </row>
    <row r="38" spans="1:11" ht="16.5" customHeight="1">
      <c r="A38" s="245">
        <v>27</v>
      </c>
      <c r="B38" s="250" t="s">
        <v>27</v>
      </c>
      <c r="C38" s="335"/>
      <c r="D38" s="335"/>
      <c r="E38" s="182">
        <v>0</v>
      </c>
      <c r="F38" s="183">
        <v>0</v>
      </c>
      <c r="G38" s="184">
        <v>0</v>
      </c>
      <c r="H38" s="182">
        <v>0</v>
      </c>
      <c r="I38" s="195">
        <v>0</v>
      </c>
      <c r="J38" s="195">
        <v>0</v>
      </c>
      <c r="K38" s="195">
        <v>0</v>
      </c>
    </row>
    <row r="39" spans="1:11" ht="16.5" customHeight="1">
      <c r="A39" s="245">
        <v>28</v>
      </c>
      <c r="B39" s="250" t="s">
        <v>28</v>
      </c>
      <c r="C39" s="335"/>
      <c r="D39" s="335"/>
      <c r="E39" s="182">
        <v>0</v>
      </c>
      <c r="F39" s="183">
        <v>0</v>
      </c>
      <c r="G39" s="184">
        <v>0</v>
      </c>
      <c r="H39" s="182">
        <v>0</v>
      </c>
      <c r="I39" s="195">
        <v>0</v>
      </c>
      <c r="J39" s="195">
        <v>0</v>
      </c>
      <c r="K39" s="195">
        <v>0</v>
      </c>
    </row>
    <row r="40" spans="1:11" ht="16.5" customHeight="1">
      <c r="A40" s="245">
        <v>29</v>
      </c>
      <c r="B40" s="250" t="s">
        <v>29</v>
      </c>
      <c r="C40" s="335"/>
      <c r="D40" s="335"/>
      <c r="E40" s="182">
        <v>0</v>
      </c>
      <c r="F40" s="183">
        <v>0</v>
      </c>
      <c r="G40" s="184">
        <v>0</v>
      </c>
      <c r="H40" s="182">
        <v>0</v>
      </c>
      <c r="I40" s="195">
        <v>0</v>
      </c>
      <c r="J40" s="195">
        <v>0</v>
      </c>
      <c r="K40" s="195">
        <v>0</v>
      </c>
    </row>
    <row r="41" spans="1:11" ht="16.5" customHeight="1">
      <c r="A41" s="245">
        <v>30</v>
      </c>
      <c r="B41" s="250" t="s">
        <v>30</v>
      </c>
      <c r="C41" s="335"/>
      <c r="D41" s="335"/>
      <c r="E41" s="182">
        <v>0</v>
      </c>
      <c r="F41" s="183">
        <v>0</v>
      </c>
      <c r="G41" s="184">
        <v>0</v>
      </c>
      <c r="H41" s="182">
        <v>0</v>
      </c>
      <c r="I41" s="195">
        <v>0</v>
      </c>
      <c r="J41" s="195">
        <v>0</v>
      </c>
      <c r="K41" s="195">
        <v>0</v>
      </c>
    </row>
    <row r="42" spans="1:11" ht="16.5" customHeight="1">
      <c r="A42" s="245">
        <v>31</v>
      </c>
      <c r="B42" s="250" t="s">
        <v>33</v>
      </c>
      <c r="C42" s="335"/>
      <c r="D42" s="335"/>
      <c r="E42" s="182">
        <v>0</v>
      </c>
      <c r="F42" s="183">
        <v>0</v>
      </c>
      <c r="G42" s="184">
        <v>0</v>
      </c>
      <c r="H42" s="182">
        <v>0</v>
      </c>
      <c r="I42" s="195">
        <v>0</v>
      </c>
      <c r="J42" s="195">
        <v>0</v>
      </c>
      <c r="K42" s="195">
        <v>0</v>
      </c>
    </row>
    <row r="43" spans="1:11" ht="16.5" customHeight="1">
      <c r="A43" s="245">
        <v>32</v>
      </c>
      <c r="B43" s="250" t="s">
        <v>32</v>
      </c>
      <c r="C43" s="335"/>
      <c r="D43" s="335"/>
      <c r="E43" s="182">
        <v>0</v>
      </c>
      <c r="F43" s="183">
        <v>0</v>
      </c>
      <c r="G43" s="184">
        <v>0</v>
      </c>
      <c r="H43" s="182">
        <v>0</v>
      </c>
      <c r="I43" s="195">
        <v>0</v>
      </c>
      <c r="J43" s="195">
        <v>0</v>
      </c>
      <c r="K43" s="195">
        <v>0</v>
      </c>
    </row>
    <row r="44" spans="1:11" ht="16.5" customHeight="1">
      <c r="A44" s="245">
        <v>33</v>
      </c>
      <c r="B44" s="250" t="s">
        <v>31</v>
      </c>
      <c r="C44" s="335"/>
      <c r="D44" s="335"/>
      <c r="E44" s="182">
        <v>0</v>
      </c>
      <c r="F44" s="183">
        <v>0</v>
      </c>
      <c r="G44" s="184">
        <v>0</v>
      </c>
      <c r="H44" s="182">
        <v>0</v>
      </c>
      <c r="I44" s="195">
        <v>0</v>
      </c>
      <c r="J44" s="195">
        <v>0</v>
      </c>
      <c r="K44" s="195">
        <v>0</v>
      </c>
    </row>
    <row r="45" spans="1:11" ht="16.5" customHeight="1">
      <c r="A45" s="245">
        <v>34</v>
      </c>
      <c r="B45" s="250" t="s">
        <v>137</v>
      </c>
      <c r="C45" s="335"/>
      <c r="D45" s="335"/>
      <c r="E45" s="182">
        <v>0</v>
      </c>
      <c r="F45" s="183">
        <v>0</v>
      </c>
      <c r="G45" s="184">
        <v>0</v>
      </c>
      <c r="H45" s="182">
        <v>0</v>
      </c>
      <c r="I45" s="195">
        <v>0</v>
      </c>
      <c r="J45" s="195">
        <v>0</v>
      </c>
      <c r="K45" s="195">
        <v>0</v>
      </c>
    </row>
    <row r="46" spans="1:11" ht="16.5" customHeight="1">
      <c r="A46" s="245">
        <v>35</v>
      </c>
      <c r="B46" s="250" t="s">
        <v>138</v>
      </c>
      <c r="C46" s="335"/>
      <c r="D46" s="335"/>
      <c r="E46" s="182">
        <v>0</v>
      </c>
      <c r="F46" s="183">
        <v>0</v>
      </c>
      <c r="G46" s="184">
        <v>0</v>
      </c>
      <c r="H46" s="182">
        <v>0</v>
      </c>
      <c r="I46" s="195">
        <v>0</v>
      </c>
      <c r="J46" s="195">
        <v>0</v>
      </c>
      <c r="K46" s="195">
        <v>0</v>
      </c>
    </row>
    <row r="47" spans="1:11" ht="16.5" customHeight="1">
      <c r="A47" s="245">
        <v>36</v>
      </c>
      <c r="B47" s="250" t="s">
        <v>120</v>
      </c>
      <c r="C47" s="335"/>
      <c r="D47" s="335"/>
      <c r="E47" s="182">
        <v>0</v>
      </c>
      <c r="F47" s="183">
        <v>0</v>
      </c>
      <c r="G47" s="184">
        <v>0</v>
      </c>
      <c r="H47" s="182">
        <v>0</v>
      </c>
      <c r="I47" s="195">
        <v>0</v>
      </c>
      <c r="J47" s="195">
        <v>0</v>
      </c>
      <c r="K47" s="195">
        <v>0</v>
      </c>
    </row>
    <row r="48" spans="1:11" ht="16.5" customHeight="1">
      <c r="A48" s="245">
        <v>37</v>
      </c>
      <c r="B48" s="250" t="s">
        <v>34</v>
      </c>
      <c r="C48" s="335"/>
      <c r="D48" s="335"/>
      <c r="E48" s="182">
        <v>0</v>
      </c>
      <c r="F48" s="183">
        <v>0</v>
      </c>
      <c r="G48" s="184">
        <v>0</v>
      </c>
      <c r="H48" s="182">
        <v>0</v>
      </c>
      <c r="I48" s="195">
        <v>0</v>
      </c>
      <c r="J48" s="195">
        <v>0</v>
      </c>
      <c r="K48" s="195">
        <v>0</v>
      </c>
    </row>
    <row r="49" spans="1:12" ht="16.5" customHeight="1">
      <c r="A49" s="245">
        <v>38</v>
      </c>
      <c r="B49" s="250" t="s">
        <v>35</v>
      </c>
      <c r="C49" s="335"/>
      <c r="D49" s="335"/>
      <c r="E49" s="182">
        <v>0</v>
      </c>
      <c r="F49" s="183">
        <v>0</v>
      </c>
      <c r="G49" s="184">
        <v>0</v>
      </c>
      <c r="H49" s="182">
        <v>0</v>
      </c>
      <c r="I49" s="195">
        <v>0</v>
      </c>
      <c r="J49" s="195">
        <v>0</v>
      </c>
      <c r="K49" s="195">
        <v>0</v>
      </c>
      <c r="L49" s="159"/>
    </row>
    <row r="50" spans="1:12" ht="16.5" customHeight="1">
      <c r="A50" s="245">
        <v>39</v>
      </c>
      <c r="B50" s="250" t="s">
        <v>36</v>
      </c>
      <c r="C50" s="335"/>
      <c r="D50" s="335"/>
      <c r="E50" s="182">
        <v>0</v>
      </c>
      <c r="F50" s="183">
        <v>0</v>
      </c>
      <c r="G50" s="184">
        <v>0</v>
      </c>
      <c r="H50" s="182">
        <v>0</v>
      </c>
      <c r="I50" s="195">
        <v>0</v>
      </c>
      <c r="J50" s="195">
        <v>0</v>
      </c>
      <c r="K50" s="195">
        <v>0</v>
      </c>
      <c r="L50" s="159"/>
    </row>
    <row r="51" spans="1:12" ht="16.5" customHeight="1">
      <c r="A51" s="245">
        <v>40</v>
      </c>
      <c r="B51" s="250" t="s">
        <v>37</v>
      </c>
      <c r="C51" s="335"/>
      <c r="D51" s="335"/>
      <c r="E51" s="182">
        <v>0</v>
      </c>
      <c r="F51" s="183">
        <v>0</v>
      </c>
      <c r="G51" s="184">
        <v>0</v>
      </c>
      <c r="H51" s="182">
        <v>0</v>
      </c>
      <c r="I51" s="195">
        <v>0</v>
      </c>
      <c r="J51" s="195">
        <v>0</v>
      </c>
      <c r="K51" s="195">
        <v>0</v>
      </c>
      <c r="L51" s="159"/>
    </row>
    <row r="52" spans="1:12" ht="16.5" customHeight="1">
      <c r="A52" s="245">
        <v>41</v>
      </c>
      <c r="B52" s="250" t="s">
        <v>38</v>
      </c>
      <c r="C52" s="335"/>
      <c r="D52" s="335"/>
      <c r="E52" s="182">
        <v>0</v>
      </c>
      <c r="F52" s="183">
        <v>0</v>
      </c>
      <c r="G52" s="184">
        <v>0</v>
      </c>
      <c r="H52" s="182">
        <v>0</v>
      </c>
      <c r="I52" s="195">
        <v>0</v>
      </c>
      <c r="J52" s="195">
        <v>0</v>
      </c>
      <c r="K52" s="195">
        <v>0</v>
      </c>
      <c r="L52" s="159"/>
    </row>
    <row r="53" spans="1:12" ht="16.5" customHeight="1">
      <c r="A53" s="245">
        <v>42</v>
      </c>
      <c r="B53" s="250" t="s">
        <v>39</v>
      </c>
      <c r="C53" s="335"/>
      <c r="D53" s="335"/>
      <c r="E53" s="182">
        <v>0</v>
      </c>
      <c r="F53" s="183">
        <v>0</v>
      </c>
      <c r="G53" s="184">
        <v>0</v>
      </c>
      <c r="H53" s="182">
        <v>0</v>
      </c>
      <c r="I53" s="195">
        <v>0</v>
      </c>
      <c r="J53" s="195">
        <v>0</v>
      </c>
      <c r="K53" s="195">
        <v>0</v>
      </c>
      <c r="L53" s="159"/>
    </row>
    <row r="54" spans="1:12" ht="16.5" customHeight="1">
      <c r="A54" s="245">
        <v>43</v>
      </c>
      <c r="B54" s="250" t="s">
        <v>139</v>
      </c>
      <c r="C54" s="335"/>
      <c r="D54" s="335"/>
      <c r="E54" s="182">
        <v>0</v>
      </c>
      <c r="F54" s="183">
        <v>0</v>
      </c>
      <c r="G54" s="184">
        <v>0</v>
      </c>
      <c r="H54" s="182">
        <v>0</v>
      </c>
      <c r="I54" s="195">
        <v>0</v>
      </c>
      <c r="J54" s="195">
        <v>0</v>
      </c>
      <c r="K54" s="195">
        <v>0</v>
      </c>
      <c r="L54" s="159"/>
    </row>
    <row r="55" spans="1:12" ht="16.5" customHeight="1">
      <c r="A55" s="245">
        <v>44</v>
      </c>
      <c r="B55" s="334"/>
      <c r="C55" s="252"/>
      <c r="D55" s="252"/>
      <c r="E55" s="182">
        <v>0</v>
      </c>
      <c r="F55" s="183">
        <v>0</v>
      </c>
      <c r="G55" s="184">
        <v>0</v>
      </c>
      <c r="H55" s="182">
        <v>0</v>
      </c>
      <c r="I55" s="195">
        <v>0</v>
      </c>
      <c r="J55" s="195">
        <v>0</v>
      </c>
      <c r="K55" s="195">
        <v>0</v>
      </c>
      <c r="L55" s="159"/>
    </row>
    <row r="56" spans="1:12" ht="16.5" customHeight="1" thickBot="1">
      <c r="A56" s="246">
        <v>45</v>
      </c>
      <c r="B56" s="237"/>
      <c r="C56" s="238"/>
      <c r="D56" s="238"/>
      <c r="E56" s="212">
        <v>0</v>
      </c>
      <c r="F56" s="213">
        <v>0</v>
      </c>
      <c r="G56" s="214">
        <v>0</v>
      </c>
      <c r="H56" s="212">
        <v>0</v>
      </c>
      <c r="I56" s="215">
        <v>0</v>
      </c>
      <c r="J56" s="215">
        <v>0</v>
      </c>
      <c r="K56" s="215">
        <v>0</v>
      </c>
      <c r="L56" s="159"/>
    </row>
    <row r="57" spans="1:12" ht="7.5" customHeight="1">
      <c r="A57" s="247"/>
      <c r="B57" s="256"/>
      <c r="C57" s="239"/>
      <c r="D57" s="239"/>
      <c r="E57" s="199"/>
      <c r="F57" s="200"/>
      <c r="G57" s="199"/>
      <c r="H57" s="199"/>
      <c r="I57" s="199"/>
      <c r="J57" s="199"/>
      <c r="K57" s="199"/>
      <c r="L57" s="159"/>
    </row>
    <row r="58" spans="1:12" ht="20.25" customHeight="1">
      <c r="A58" s="309" t="s">
        <v>140</v>
      </c>
      <c r="B58" s="201"/>
      <c r="C58" s="202"/>
      <c r="D58" s="202"/>
      <c r="E58" s="202"/>
      <c r="F58" s="203"/>
      <c r="G58" s="257"/>
      <c r="H58" s="203">
        <f>SUM(H24:H55,H18:H22,H16:H17,H13:H14)</f>
        <v>203.58999999999997</v>
      </c>
      <c r="I58" s="203"/>
      <c r="J58" s="203"/>
      <c r="K58" s="204"/>
      <c r="L58" s="204"/>
    </row>
    <row r="59" spans="1:12" ht="20.25" customHeight="1">
      <c r="A59" s="309"/>
      <c r="B59" s="201"/>
      <c r="C59" s="202"/>
      <c r="D59" s="202"/>
      <c r="E59" s="202"/>
      <c r="F59" s="203"/>
      <c r="G59" s="257"/>
      <c r="H59" s="203"/>
      <c r="I59" s="203"/>
      <c r="J59" s="203"/>
      <c r="K59" s="204"/>
      <c r="L59" s="204"/>
    </row>
    <row r="60" spans="1:12" ht="18.75" customHeight="1">
      <c r="A60" s="205"/>
      <c r="B60" s="258" t="s">
        <v>141</v>
      </c>
      <c r="C60" s="259"/>
      <c r="D60" s="260"/>
      <c r="E60" s="206"/>
      <c r="F60" s="261" t="s">
        <v>40</v>
      </c>
      <c r="G60" s="332" t="s">
        <v>191</v>
      </c>
      <c r="H60" s="207" t="s">
        <v>192</v>
      </c>
      <c r="L60" s="159"/>
    </row>
    <row r="61" spans="1:12" ht="18" customHeight="1">
      <c r="A61" s="223"/>
      <c r="B61" s="222"/>
      <c r="C61" s="222"/>
      <c r="D61" s="222"/>
      <c r="E61" s="222"/>
      <c r="F61" s="222"/>
      <c r="L61" s="159"/>
    </row>
    <row r="62" spans="1:12" ht="20.100000000000001" customHeight="1">
      <c r="A62" s="208"/>
      <c r="B62" s="208"/>
      <c r="C62" s="208"/>
      <c r="D62" s="318" t="s">
        <v>142</v>
      </c>
      <c r="E62" s="459" t="s">
        <v>143</v>
      </c>
      <c r="F62" s="459"/>
      <c r="G62" s="459" t="s">
        <v>144</v>
      </c>
      <c r="H62" s="459"/>
      <c r="L62" s="159"/>
    </row>
    <row r="63" spans="1:12" ht="20.100000000000001" customHeight="1">
      <c r="D63" s="319" t="s">
        <v>145</v>
      </c>
      <c r="E63" s="460" t="s">
        <v>146</v>
      </c>
      <c r="F63" s="461"/>
      <c r="G63" s="498" t="s">
        <v>147</v>
      </c>
      <c r="H63" s="499"/>
      <c r="L63" s="159"/>
    </row>
    <row r="64" spans="1:12" ht="20.100000000000001" customHeight="1">
      <c r="L64" s="159"/>
    </row>
    <row r="65" spans="1:1" ht="20.100000000000001" customHeight="1">
      <c r="A65" s="223"/>
    </row>
    <row r="66" spans="1:1" ht="20.100000000000001" customHeight="1">
      <c r="A66" s="223"/>
    </row>
    <row r="67" spans="1:1" ht="20.100000000000001" customHeight="1">
      <c r="A67" s="223"/>
    </row>
    <row r="68" spans="1:1" ht="20.100000000000001" customHeight="1">
      <c r="A68" s="223"/>
    </row>
    <row r="69" spans="1:1" ht="20.100000000000001" customHeight="1">
      <c r="A69" s="223"/>
    </row>
    <row r="70" spans="1:1" ht="20.100000000000001" customHeight="1">
      <c r="A70" s="223"/>
    </row>
    <row r="71" spans="1:1" ht="20.100000000000001" customHeight="1">
      <c r="A71" s="223"/>
    </row>
    <row r="72" spans="1:1" ht="20.100000000000001" customHeight="1">
      <c r="A72" s="223"/>
    </row>
    <row r="73" spans="1:1" ht="20.100000000000001" customHeight="1">
      <c r="A73" s="223"/>
    </row>
    <row r="74" spans="1:1" ht="20.100000000000001" customHeight="1">
      <c r="A74" s="223"/>
    </row>
    <row r="75" spans="1:1" ht="20.100000000000001" customHeight="1">
      <c r="A75" s="223"/>
    </row>
    <row r="76" spans="1:1" ht="20.100000000000001" customHeight="1">
      <c r="A76" s="223"/>
    </row>
    <row r="77" spans="1:1" ht="20.100000000000001" customHeight="1">
      <c r="A77" s="223"/>
    </row>
    <row r="78" spans="1:1" ht="20.100000000000001" customHeight="1">
      <c r="A78" s="223"/>
    </row>
    <row r="79" spans="1:1" ht="20.100000000000001" customHeight="1">
      <c r="A79" s="223"/>
    </row>
    <row r="80" spans="1:1" ht="20.100000000000001" customHeight="1">
      <c r="A80" s="223"/>
    </row>
    <row r="81" spans="1:1" ht="20.100000000000001" customHeight="1">
      <c r="A81" s="223"/>
    </row>
    <row r="82" spans="1:1" ht="20.100000000000001" customHeight="1">
      <c r="A82" s="223"/>
    </row>
    <row r="83" spans="1:1" ht="20.100000000000001" customHeight="1">
      <c r="A83" s="223"/>
    </row>
    <row r="84" spans="1:1" ht="20.100000000000001" customHeight="1">
      <c r="A84" s="223"/>
    </row>
    <row r="85" spans="1:1" ht="20.100000000000001" customHeight="1">
      <c r="A85" s="223"/>
    </row>
    <row r="86" spans="1:1" ht="20.100000000000001" customHeight="1">
      <c r="A86" s="223"/>
    </row>
    <row r="87" spans="1:1" ht="20.100000000000001" customHeight="1">
      <c r="A87" s="223"/>
    </row>
    <row r="88" spans="1:1" ht="20.100000000000001" customHeight="1">
      <c r="A88" s="223"/>
    </row>
    <row r="89" spans="1:1" ht="20.100000000000001" customHeight="1">
      <c r="A89" s="223"/>
    </row>
    <row r="90" spans="1:1" ht="20.100000000000001" customHeight="1">
      <c r="A90" s="223"/>
    </row>
    <row r="91" spans="1:1" ht="20.100000000000001" customHeight="1">
      <c r="A91" s="223"/>
    </row>
    <row r="92" spans="1:1" ht="20.100000000000001" customHeight="1">
      <c r="A92" s="223"/>
    </row>
    <row r="93" spans="1:1" ht="20.100000000000001" customHeight="1">
      <c r="A93" s="223"/>
    </row>
    <row r="94" spans="1:1" ht="20.100000000000001" customHeight="1">
      <c r="A94" s="223"/>
    </row>
    <row r="95" spans="1:1" ht="20.100000000000001" customHeight="1">
      <c r="A95" s="223"/>
    </row>
    <row r="96" spans="1:1" ht="20.100000000000001" customHeight="1">
      <c r="A96" s="223"/>
    </row>
    <row r="97" spans="1:1" ht="20.100000000000001" customHeight="1">
      <c r="A97" s="223"/>
    </row>
    <row r="98" spans="1:1" ht="20.100000000000001" customHeight="1">
      <c r="A98" s="223"/>
    </row>
    <row r="99" spans="1:1" ht="20.100000000000001" customHeight="1">
      <c r="A99" s="223"/>
    </row>
    <row r="100" spans="1:1" ht="20.100000000000001" customHeight="1">
      <c r="A100" s="223"/>
    </row>
    <row r="101" spans="1:1" ht="20.100000000000001" customHeight="1">
      <c r="A101" s="223"/>
    </row>
    <row r="102" spans="1:1" ht="20.100000000000001" customHeight="1">
      <c r="A102" s="223"/>
    </row>
    <row r="103" spans="1:1" ht="20.100000000000001" customHeight="1">
      <c r="A103" s="223"/>
    </row>
    <row r="104" spans="1:1" ht="20.100000000000001" customHeight="1">
      <c r="A104" s="223"/>
    </row>
    <row r="105" spans="1:1" ht="20.100000000000001" customHeight="1">
      <c r="A105" s="223"/>
    </row>
    <row r="106" spans="1:1" ht="20.100000000000001" customHeight="1">
      <c r="A106" s="223"/>
    </row>
    <row r="107" spans="1:1" ht="20.100000000000001" customHeight="1">
      <c r="A107" s="223"/>
    </row>
    <row r="108" spans="1:1" ht="20.100000000000001" customHeight="1">
      <c r="A108" s="223"/>
    </row>
    <row r="109" spans="1:1" ht="20.100000000000001" customHeight="1">
      <c r="A109" s="223"/>
    </row>
    <row r="110" spans="1:1" ht="20.100000000000001" customHeight="1">
      <c r="A110" s="223"/>
    </row>
    <row r="111" spans="1:1" ht="20.100000000000001" customHeight="1">
      <c r="A111" s="223"/>
    </row>
    <row r="112" spans="1:1" ht="20.100000000000001" customHeight="1">
      <c r="A112" s="223"/>
    </row>
    <row r="113" spans="1:1" ht="20.100000000000001" customHeight="1">
      <c r="A113" s="223"/>
    </row>
    <row r="114" spans="1:1" ht="20.100000000000001" customHeight="1">
      <c r="A114" s="223"/>
    </row>
    <row r="115" spans="1:1" ht="20.100000000000001" customHeight="1">
      <c r="A115" s="223"/>
    </row>
    <row r="116" spans="1:1" ht="20.100000000000001" customHeight="1">
      <c r="A116" s="223"/>
    </row>
    <row r="117" spans="1:1" ht="20.100000000000001" customHeight="1">
      <c r="A117" s="223"/>
    </row>
    <row r="118" spans="1:1" ht="20.100000000000001" customHeight="1">
      <c r="A118" s="223"/>
    </row>
    <row r="119" spans="1:1" ht="20.100000000000001" customHeight="1">
      <c r="A119" s="223"/>
    </row>
    <row r="120" spans="1:1" ht="20.100000000000001" customHeight="1">
      <c r="A120" s="223"/>
    </row>
    <row r="121" spans="1:1" ht="20.100000000000001" customHeight="1">
      <c r="A121" s="223"/>
    </row>
    <row r="122" spans="1:1" ht="20.100000000000001" customHeight="1">
      <c r="A122" s="223"/>
    </row>
    <row r="123" spans="1:1" ht="20.100000000000001" customHeight="1">
      <c r="A123" s="223"/>
    </row>
    <row r="124" spans="1:1" ht="20.100000000000001" customHeight="1">
      <c r="A124" s="223"/>
    </row>
    <row r="125" spans="1:1" ht="20.100000000000001" customHeight="1">
      <c r="A125" s="223"/>
    </row>
    <row r="126" spans="1:1" ht="20.100000000000001" customHeight="1">
      <c r="A126" s="223"/>
    </row>
    <row r="127" spans="1:1" ht="20.100000000000001" customHeight="1">
      <c r="A127" s="223"/>
    </row>
    <row r="128" spans="1:1" ht="20.100000000000001" customHeight="1">
      <c r="A128" s="223"/>
    </row>
    <row r="129" spans="1:1" ht="20.100000000000001" customHeight="1">
      <c r="A129" s="223"/>
    </row>
    <row r="130" spans="1:1" ht="20.100000000000001" customHeight="1">
      <c r="A130" s="223"/>
    </row>
    <row r="131" spans="1:1" ht="20.100000000000001" customHeight="1">
      <c r="A131" s="223"/>
    </row>
    <row r="132" spans="1:1" ht="20.100000000000001" customHeight="1">
      <c r="A132" s="223"/>
    </row>
    <row r="133" spans="1:1" ht="20.100000000000001" customHeight="1">
      <c r="A133" s="223"/>
    </row>
    <row r="134" spans="1:1" ht="20.100000000000001" customHeight="1">
      <c r="A134" s="223"/>
    </row>
    <row r="135" spans="1:1" ht="20.100000000000001" customHeight="1">
      <c r="A135" s="223"/>
    </row>
    <row r="136" spans="1:1" ht="20.100000000000001" customHeight="1">
      <c r="A136" s="223"/>
    </row>
    <row r="137" spans="1:1" ht="20.100000000000001" customHeight="1">
      <c r="A137" s="223"/>
    </row>
    <row r="138" spans="1:1" ht="20.100000000000001" customHeight="1">
      <c r="A138" s="223"/>
    </row>
    <row r="139" spans="1:1" ht="20.100000000000001" customHeight="1">
      <c r="A139" s="223"/>
    </row>
    <row r="140" spans="1:1" ht="20.100000000000001" customHeight="1">
      <c r="A140" s="223"/>
    </row>
    <row r="141" spans="1:1" ht="20.100000000000001" customHeight="1">
      <c r="A141" s="223"/>
    </row>
    <row r="142" spans="1:1" ht="20.100000000000001" customHeight="1">
      <c r="A142" s="223"/>
    </row>
    <row r="143" spans="1:1" ht="20.100000000000001" customHeight="1">
      <c r="A143" s="223"/>
    </row>
    <row r="144" spans="1:1" ht="20.100000000000001" customHeight="1">
      <c r="A144" s="223"/>
    </row>
    <row r="145" spans="1:1" ht="20.100000000000001" customHeight="1">
      <c r="A145" s="223"/>
    </row>
    <row r="146" spans="1:1" ht="20.100000000000001" customHeight="1">
      <c r="A146" s="223"/>
    </row>
    <row r="147" spans="1:1" ht="20.100000000000001" customHeight="1">
      <c r="A147" s="223"/>
    </row>
    <row r="148" spans="1:1" ht="20.100000000000001" customHeight="1">
      <c r="A148" s="223"/>
    </row>
    <row r="149" spans="1:1" ht="20.100000000000001" customHeight="1">
      <c r="A149" s="223"/>
    </row>
    <row r="150" spans="1:1" ht="20.100000000000001" customHeight="1">
      <c r="A150" s="223"/>
    </row>
    <row r="151" spans="1:1" ht="20.100000000000001" customHeight="1">
      <c r="A151" s="223"/>
    </row>
    <row r="152" spans="1:1" ht="20.100000000000001" customHeight="1">
      <c r="A152" s="223"/>
    </row>
    <row r="153" spans="1:1" ht="20.100000000000001" customHeight="1">
      <c r="A153" s="223"/>
    </row>
    <row r="154" spans="1:1" ht="20.100000000000001" customHeight="1">
      <c r="A154" s="223"/>
    </row>
    <row r="155" spans="1:1" ht="20.100000000000001" customHeight="1">
      <c r="A155" s="223"/>
    </row>
    <row r="156" spans="1:1" ht="20.100000000000001" customHeight="1">
      <c r="A156" s="223"/>
    </row>
    <row r="157" spans="1:1" ht="20.100000000000001" customHeight="1">
      <c r="A157" s="223"/>
    </row>
    <row r="158" spans="1:1" ht="20.100000000000001" customHeight="1">
      <c r="A158" s="223"/>
    </row>
    <row r="159" spans="1:1" ht="20.100000000000001" customHeight="1">
      <c r="A159" s="223"/>
    </row>
    <row r="160" spans="1:1" ht="20.100000000000001" customHeight="1">
      <c r="A160" s="223"/>
    </row>
    <row r="161" spans="1:1" ht="20.100000000000001" customHeight="1">
      <c r="A161" s="223"/>
    </row>
    <row r="162" spans="1:1" ht="20.100000000000001" customHeight="1">
      <c r="A162" s="223"/>
    </row>
    <row r="163" spans="1:1" ht="20.100000000000001" customHeight="1">
      <c r="A163" s="223"/>
    </row>
    <row r="164" spans="1:1" ht="20.100000000000001" customHeight="1">
      <c r="A164" s="223"/>
    </row>
    <row r="165" spans="1:1" ht="20.100000000000001" customHeight="1">
      <c r="A165" s="223"/>
    </row>
    <row r="166" spans="1:1" ht="20.100000000000001" customHeight="1">
      <c r="A166" s="223"/>
    </row>
    <row r="167" spans="1:1" ht="20.100000000000001" customHeight="1">
      <c r="A167" s="223"/>
    </row>
    <row r="168" spans="1:1" ht="20.100000000000001" customHeight="1">
      <c r="A168" s="223"/>
    </row>
    <row r="169" spans="1:1" ht="20.100000000000001" customHeight="1">
      <c r="A169" s="223"/>
    </row>
    <row r="170" spans="1:1" ht="20.100000000000001" customHeight="1">
      <c r="A170" s="223"/>
    </row>
    <row r="171" spans="1:1" ht="20.100000000000001" customHeight="1">
      <c r="A171" s="223"/>
    </row>
    <row r="172" spans="1:1" ht="20.100000000000001" customHeight="1">
      <c r="A172" s="223"/>
    </row>
    <row r="173" spans="1:1" ht="20.100000000000001" customHeight="1">
      <c r="A173" s="223"/>
    </row>
    <row r="174" spans="1:1" ht="20.100000000000001" customHeight="1">
      <c r="A174" s="223"/>
    </row>
    <row r="175" spans="1:1" ht="20.100000000000001" customHeight="1">
      <c r="A175" s="223"/>
    </row>
    <row r="176" spans="1:1" ht="20.100000000000001" customHeight="1">
      <c r="A176" s="223"/>
    </row>
    <row r="177" spans="1:1" ht="20.100000000000001" customHeight="1">
      <c r="A177" s="223"/>
    </row>
    <row r="178" spans="1:1" ht="20.100000000000001" customHeight="1">
      <c r="A178" s="223"/>
    </row>
    <row r="179" spans="1:1" ht="20.100000000000001" customHeight="1">
      <c r="A179" s="223"/>
    </row>
    <row r="180" spans="1:1" ht="20.100000000000001" customHeight="1">
      <c r="A180" s="223"/>
    </row>
    <row r="181" spans="1:1" ht="20.100000000000001" customHeight="1">
      <c r="A181" s="223"/>
    </row>
    <row r="182" spans="1:1" ht="20.100000000000001" customHeight="1">
      <c r="A182" s="223"/>
    </row>
    <row r="183" spans="1:1" ht="20.100000000000001" customHeight="1">
      <c r="A183" s="223"/>
    </row>
    <row r="184" spans="1:1" ht="20.100000000000001" customHeight="1">
      <c r="A184" s="223"/>
    </row>
    <row r="185" spans="1:1" ht="20.100000000000001" customHeight="1">
      <c r="A185" s="223"/>
    </row>
    <row r="186" spans="1:1" ht="20.100000000000001" customHeight="1">
      <c r="A186" s="223"/>
    </row>
    <row r="187" spans="1:1" ht="20.100000000000001" customHeight="1">
      <c r="A187" s="223"/>
    </row>
    <row r="188" spans="1:1" ht="20.100000000000001" customHeight="1">
      <c r="A188" s="223"/>
    </row>
    <row r="189" spans="1:1" ht="20.100000000000001" customHeight="1">
      <c r="A189" s="223"/>
    </row>
    <row r="190" spans="1:1" ht="20.100000000000001" customHeight="1">
      <c r="A190" s="223"/>
    </row>
    <row r="191" spans="1:1" ht="20.100000000000001" customHeight="1">
      <c r="A191" s="223"/>
    </row>
    <row r="192" spans="1:1" ht="20.100000000000001" customHeight="1">
      <c r="A192" s="223"/>
    </row>
    <row r="193" spans="1:1" ht="20.100000000000001" customHeight="1">
      <c r="A193" s="223"/>
    </row>
    <row r="194" spans="1:1" ht="20.100000000000001" customHeight="1">
      <c r="A194" s="223"/>
    </row>
    <row r="195" spans="1:1" ht="20.100000000000001" customHeight="1">
      <c r="A195" s="223"/>
    </row>
    <row r="196" spans="1:1" ht="20.100000000000001" customHeight="1">
      <c r="A196" s="223"/>
    </row>
    <row r="197" spans="1:1" ht="20.100000000000001" customHeight="1">
      <c r="A197" s="223"/>
    </row>
    <row r="198" spans="1:1" ht="20.100000000000001" customHeight="1">
      <c r="A198" s="223"/>
    </row>
    <row r="199" spans="1:1" ht="20.100000000000001" customHeight="1">
      <c r="A199" s="223"/>
    </row>
    <row r="200" spans="1:1" ht="20.100000000000001" customHeight="1">
      <c r="A200" s="223"/>
    </row>
    <row r="201" spans="1:1" ht="20.100000000000001" customHeight="1">
      <c r="A201" s="223"/>
    </row>
    <row r="202" spans="1:1" ht="20.100000000000001" customHeight="1">
      <c r="A202" s="223"/>
    </row>
    <row r="203" spans="1:1" ht="20.100000000000001" customHeight="1">
      <c r="A203" s="223"/>
    </row>
    <row r="204" spans="1:1" ht="20.100000000000001" customHeight="1">
      <c r="A204" s="223"/>
    </row>
    <row r="205" spans="1:1" ht="20.100000000000001" customHeight="1">
      <c r="A205" s="223"/>
    </row>
    <row r="206" spans="1:1" ht="20.100000000000001" customHeight="1">
      <c r="A206" s="223"/>
    </row>
    <row r="207" spans="1:1" ht="20.100000000000001" customHeight="1">
      <c r="A207" s="223"/>
    </row>
    <row r="208" spans="1:1" ht="20.100000000000001" customHeight="1">
      <c r="A208" s="223"/>
    </row>
    <row r="209" spans="1:1" ht="20.100000000000001" customHeight="1">
      <c r="A209" s="223"/>
    </row>
    <row r="210" spans="1:1" ht="20.100000000000001" customHeight="1">
      <c r="A210" s="223"/>
    </row>
    <row r="211" spans="1:1" ht="20.100000000000001" customHeight="1">
      <c r="A211" s="223"/>
    </row>
    <row r="212" spans="1:1" ht="20.100000000000001" customHeight="1">
      <c r="A212" s="223"/>
    </row>
    <row r="213" spans="1:1" ht="20.100000000000001" customHeight="1">
      <c r="A213" s="223"/>
    </row>
    <row r="214" spans="1:1" ht="20.100000000000001" customHeight="1">
      <c r="A214" s="223"/>
    </row>
    <row r="215" spans="1:1" ht="20.100000000000001" customHeight="1">
      <c r="A215" s="223"/>
    </row>
    <row r="216" spans="1:1" ht="20.100000000000001" customHeight="1">
      <c r="A216" s="223"/>
    </row>
    <row r="217" spans="1:1" ht="20.100000000000001" customHeight="1">
      <c r="A217" s="223"/>
    </row>
    <row r="218" spans="1:1" ht="20.100000000000001" customHeight="1">
      <c r="A218" s="223"/>
    </row>
    <row r="219" spans="1:1" ht="20.100000000000001" customHeight="1">
      <c r="A219" s="223"/>
    </row>
    <row r="220" spans="1:1" ht="20.100000000000001" customHeight="1">
      <c r="A220" s="223"/>
    </row>
    <row r="221" spans="1:1" ht="20.100000000000001" customHeight="1">
      <c r="A221" s="223"/>
    </row>
    <row r="222" spans="1:1" ht="20.100000000000001" customHeight="1">
      <c r="A222" s="223"/>
    </row>
    <row r="223" spans="1:1" ht="20.100000000000001" customHeight="1">
      <c r="A223" s="223"/>
    </row>
    <row r="224" spans="1:1" ht="20.100000000000001" customHeight="1">
      <c r="A224" s="223"/>
    </row>
    <row r="225" spans="1:1" ht="20.100000000000001" customHeight="1">
      <c r="A225" s="223"/>
    </row>
    <row r="226" spans="1:1" ht="20.100000000000001" customHeight="1">
      <c r="A226" s="223"/>
    </row>
    <row r="227" spans="1:1" ht="20.100000000000001" customHeight="1">
      <c r="A227" s="223"/>
    </row>
    <row r="228" spans="1:1" ht="20.100000000000001" customHeight="1">
      <c r="A228" s="223"/>
    </row>
    <row r="229" spans="1:1" ht="20.100000000000001" customHeight="1">
      <c r="A229" s="223"/>
    </row>
    <row r="230" spans="1:1" ht="20.100000000000001" customHeight="1">
      <c r="A230" s="223"/>
    </row>
    <row r="231" spans="1:1" ht="20.100000000000001" customHeight="1">
      <c r="A231" s="223"/>
    </row>
    <row r="232" spans="1:1" ht="20.100000000000001" customHeight="1">
      <c r="A232" s="223"/>
    </row>
    <row r="233" spans="1:1" ht="20.100000000000001" customHeight="1">
      <c r="A233" s="223"/>
    </row>
    <row r="234" spans="1:1" ht="20.100000000000001" customHeight="1">
      <c r="A234" s="223"/>
    </row>
    <row r="235" spans="1:1" ht="20.100000000000001" customHeight="1">
      <c r="A235" s="223"/>
    </row>
    <row r="236" spans="1:1" ht="20.100000000000001" customHeight="1">
      <c r="A236" s="223"/>
    </row>
    <row r="237" spans="1:1" ht="20.100000000000001" customHeight="1">
      <c r="A237" s="223"/>
    </row>
    <row r="238" spans="1:1" ht="20.100000000000001" customHeight="1">
      <c r="A238" s="223"/>
    </row>
    <row r="239" spans="1:1" ht="20.100000000000001" customHeight="1">
      <c r="A239" s="223"/>
    </row>
    <row r="240" spans="1:1" ht="20.100000000000001" customHeight="1">
      <c r="A240" s="223"/>
    </row>
    <row r="241" spans="1:1" ht="20.100000000000001" customHeight="1">
      <c r="A241" s="223"/>
    </row>
    <row r="242" spans="1:1" ht="20.100000000000001" customHeight="1">
      <c r="A242" s="223"/>
    </row>
    <row r="243" spans="1:1" ht="20.100000000000001" customHeight="1">
      <c r="A243" s="223"/>
    </row>
    <row r="244" spans="1:1" ht="20.100000000000001" customHeight="1">
      <c r="A244" s="223"/>
    </row>
    <row r="245" spans="1:1" ht="20.100000000000001" customHeight="1">
      <c r="A245" s="223"/>
    </row>
    <row r="246" spans="1:1" ht="20.100000000000001" customHeight="1">
      <c r="A246" s="223"/>
    </row>
    <row r="247" spans="1:1" ht="20.100000000000001" customHeight="1">
      <c r="A247" s="223"/>
    </row>
    <row r="248" spans="1:1" ht="20.100000000000001" customHeight="1">
      <c r="A248" s="223"/>
    </row>
    <row r="249" spans="1:1" ht="20.100000000000001" customHeight="1">
      <c r="A249" s="223"/>
    </row>
    <row r="250" spans="1:1" ht="20.100000000000001" customHeight="1">
      <c r="A250" s="223"/>
    </row>
    <row r="251" spans="1:1" ht="20.100000000000001" customHeight="1">
      <c r="A251" s="223"/>
    </row>
    <row r="252" spans="1:1" ht="20.100000000000001" customHeight="1">
      <c r="A252" s="223"/>
    </row>
    <row r="253" spans="1:1" ht="20.100000000000001" customHeight="1">
      <c r="A253" s="223"/>
    </row>
    <row r="254" spans="1:1" ht="20.100000000000001" customHeight="1">
      <c r="A254" s="223"/>
    </row>
    <row r="255" spans="1:1" ht="20.100000000000001" customHeight="1">
      <c r="A255" s="223"/>
    </row>
    <row r="256" spans="1:1" ht="20.100000000000001" customHeight="1">
      <c r="A256" s="223"/>
    </row>
    <row r="257" spans="1:1" ht="20.100000000000001" customHeight="1">
      <c r="A257" s="223"/>
    </row>
    <row r="258" spans="1:1" ht="20.100000000000001" customHeight="1">
      <c r="A258" s="223"/>
    </row>
    <row r="259" spans="1:1" ht="20.100000000000001" customHeight="1">
      <c r="A259" s="223"/>
    </row>
    <row r="260" spans="1:1" ht="20.100000000000001" customHeight="1">
      <c r="A260" s="223"/>
    </row>
    <row r="261" spans="1:1" ht="20.100000000000001" customHeight="1">
      <c r="A261" s="223"/>
    </row>
    <row r="262" spans="1:1" ht="20.100000000000001" customHeight="1">
      <c r="A262" s="223"/>
    </row>
    <row r="263" spans="1:1" ht="20.100000000000001" customHeight="1">
      <c r="A263" s="223"/>
    </row>
    <row r="264" spans="1:1" ht="20.100000000000001" customHeight="1">
      <c r="A264" s="223"/>
    </row>
    <row r="265" spans="1:1" ht="20.100000000000001" customHeight="1">
      <c r="A265" s="223"/>
    </row>
    <row r="266" spans="1:1" ht="20.100000000000001" customHeight="1">
      <c r="A266" s="223"/>
    </row>
    <row r="267" spans="1:1" ht="20.100000000000001" customHeight="1">
      <c r="A267" s="223"/>
    </row>
    <row r="268" spans="1:1" ht="20.100000000000001" customHeight="1">
      <c r="A268" s="223"/>
    </row>
    <row r="269" spans="1:1" ht="20.100000000000001" customHeight="1">
      <c r="A269" s="223"/>
    </row>
    <row r="270" spans="1:1" ht="20.100000000000001" customHeight="1">
      <c r="A270" s="223"/>
    </row>
    <row r="271" spans="1:1" ht="20.100000000000001" customHeight="1">
      <c r="A271" s="223"/>
    </row>
    <row r="272" spans="1:1" ht="20.100000000000001" customHeight="1">
      <c r="A272" s="223"/>
    </row>
    <row r="273" spans="1:1" ht="20.100000000000001" customHeight="1">
      <c r="A273" s="223"/>
    </row>
    <row r="274" spans="1:1" ht="20.100000000000001" customHeight="1">
      <c r="A274" s="223"/>
    </row>
    <row r="275" spans="1:1" ht="20.100000000000001" customHeight="1">
      <c r="A275" s="223"/>
    </row>
    <row r="276" spans="1:1" ht="20.100000000000001" customHeight="1">
      <c r="A276" s="223"/>
    </row>
    <row r="277" spans="1:1" ht="20.100000000000001" customHeight="1">
      <c r="A277" s="223"/>
    </row>
    <row r="278" spans="1:1" ht="20.100000000000001" customHeight="1">
      <c r="A278" s="223"/>
    </row>
    <row r="279" spans="1:1" ht="20.100000000000001" customHeight="1">
      <c r="A279" s="223"/>
    </row>
    <row r="280" spans="1:1" ht="20.100000000000001" customHeight="1">
      <c r="A280" s="223"/>
    </row>
    <row r="281" spans="1:1" ht="20.100000000000001" customHeight="1">
      <c r="A281" s="223"/>
    </row>
    <row r="282" spans="1:1" ht="20.100000000000001" customHeight="1">
      <c r="A282" s="223"/>
    </row>
    <row r="283" spans="1:1" ht="20.100000000000001" customHeight="1">
      <c r="A283" s="223"/>
    </row>
    <row r="284" spans="1:1" ht="20.100000000000001" customHeight="1">
      <c r="A284" s="223"/>
    </row>
    <row r="285" spans="1:1" ht="20.100000000000001" customHeight="1">
      <c r="A285" s="223"/>
    </row>
    <row r="286" spans="1:1" ht="20.100000000000001" customHeight="1">
      <c r="A286" s="223"/>
    </row>
    <row r="287" spans="1:1" ht="20.100000000000001" customHeight="1">
      <c r="A287" s="223"/>
    </row>
    <row r="288" spans="1:1" ht="20.100000000000001" customHeight="1">
      <c r="A288" s="223"/>
    </row>
    <row r="289" spans="1:1" ht="20.100000000000001" customHeight="1">
      <c r="A289" s="223"/>
    </row>
    <row r="290" spans="1:1" ht="20.100000000000001" customHeight="1">
      <c r="A290" s="223"/>
    </row>
    <row r="291" spans="1:1" ht="20.100000000000001" customHeight="1">
      <c r="A291" s="223"/>
    </row>
    <row r="292" spans="1:1" ht="20.100000000000001" customHeight="1">
      <c r="A292" s="223"/>
    </row>
    <row r="293" spans="1:1" ht="20.100000000000001" customHeight="1">
      <c r="A293" s="223"/>
    </row>
    <row r="294" spans="1:1" ht="20.100000000000001" customHeight="1">
      <c r="A294" s="223"/>
    </row>
    <row r="295" spans="1:1" ht="20.100000000000001" customHeight="1">
      <c r="A295" s="223"/>
    </row>
    <row r="296" spans="1:1" ht="20.100000000000001" customHeight="1">
      <c r="A296" s="223"/>
    </row>
    <row r="297" spans="1:1" ht="20.100000000000001" customHeight="1">
      <c r="A297" s="223"/>
    </row>
    <row r="298" spans="1:1" ht="20.100000000000001" customHeight="1">
      <c r="A298" s="223"/>
    </row>
    <row r="299" spans="1:1" ht="20.100000000000001" customHeight="1">
      <c r="A299" s="223"/>
    </row>
    <row r="300" spans="1:1" ht="20.100000000000001" customHeight="1">
      <c r="A300" s="223"/>
    </row>
    <row r="301" spans="1:1" ht="20.100000000000001" customHeight="1">
      <c r="A301" s="223"/>
    </row>
    <row r="302" spans="1:1" ht="20.100000000000001" customHeight="1">
      <c r="A302" s="223"/>
    </row>
    <row r="303" spans="1:1" ht="20.100000000000001" customHeight="1">
      <c r="A303" s="223"/>
    </row>
    <row r="304" spans="1:1" ht="20.100000000000001" customHeight="1">
      <c r="A304" s="223"/>
    </row>
    <row r="305" spans="1:1" ht="20.100000000000001" customHeight="1">
      <c r="A305" s="223"/>
    </row>
    <row r="306" spans="1:1" ht="20.100000000000001" customHeight="1">
      <c r="A306" s="223"/>
    </row>
    <row r="307" spans="1:1" ht="20.100000000000001" customHeight="1">
      <c r="A307" s="223"/>
    </row>
    <row r="308" spans="1:1" ht="20.100000000000001" customHeight="1">
      <c r="A308" s="223"/>
    </row>
    <row r="309" spans="1:1" ht="20.100000000000001" customHeight="1">
      <c r="A309" s="223"/>
    </row>
    <row r="310" spans="1:1" ht="20.100000000000001" customHeight="1">
      <c r="A310" s="223"/>
    </row>
    <row r="311" spans="1:1" ht="20.100000000000001" customHeight="1">
      <c r="A311" s="223"/>
    </row>
    <row r="312" spans="1:1" ht="20.100000000000001" customHeight="1">
      <c r="A312" s="223"/>
    </row>
    <row r="313" spans="1:1" ht="20.100000000000001" customHeight="1">
      <c r="A313" s="223"/>
    </row>
    <row r="314" spans="1:1" ht="20.100000000000001" customHeight="1">
      <c r="A314" s="223"/>
    </row>
    <row r="315" spans="1:1" ht="20.100000000000001" customHeight="1">
      <c r="A315" s="223"/>
    </row>
    <row r="316" spans="1:1" ht="20.100000000000001" customHeight="1">
      <c r="A316" s="223"/>
    </row>
    <row r="317" spans="1:1" ht="20.100000000000001" customHeight="1">
      <c r="A317" s="223"/>
    </row>
    <row r="318" spans="1:1" ht="20.100000000000001" customHeight="1">
      <c r="A318" s="223"/>
    </row>
    <row r="319" spans="1:1" ht="20.100000000000001" customHeight="1">
      <c r="A319" s="223"/>
    </row>
    <row r="320" spans="1:1" ht="20.100000000000001" customHeight="1">
      <c r="A320" s="223"/>
    </row>
    <row r="321" spans="1:1" ht="20.100000000000001" customHeight="1">
      <c r="A321" s="223"/>
    </row>
    <row r="322" spans="1:1" ht="20.100000000000001" customHeight="1">
      <c r="A322" s="223"/>
    </row>
    <row r="323" spans="1:1" ht="20.100000000000001" customHeight="1">
      <c r="A323" s="223"/>
    </row>
    <row r="324" spans="1:1" ht="20.100000000000001" customHeight="1">
      <c r="A324" s="223"/>
    </row>
    <row r="325" spans="1:1" ht="20.100000000000001" customHeight="1">
      <c r="A325" s="223"/>
    </row>
    <row r="326" spans="1:1" ht="20.100000000000001" customHeight="1">
      <c r="A326" s="223"/>
    </row>
    <row r="327" spans="1:1" ht="20.100000000000001" customHeight="1">
      <c r="A327" s="223"/>
    </row>
    <row r="328" spans="1:1" ht="20.100000000000001" customHeight="1">
      <c r="A328" s="223"/>
    </row>
    <row r="329" spans="1:1" ht="20.100000000000001" customHeight="1">
      <c r="A329" s="223"/>
    </row>
    <row r="330" spans="1:1" ht="20.100000000000001" customHeight="1">
      <c r="A330" s="223"/>
    </row>
    <row r="331" spans="1:1" ht="20.100000000000001" customHeight="1">
      <c r="A331" s="223"/>
    </row>
    <row r="332" spans="1:1" ht="20.100000000000001" customHeight="1">
      <c r="A332" s="223"/>
    </row>
    <row r="333" spans="1:1" ht="20.100000000000001" customHeight="1">
      <c r="A333" s="223"/>
    </row>
    <row r="334" spans="1:1" ht="20.100000000000001" customHeight="1">
      <c r="A334" s="223"/>
    </row>
    <row r="335" spans="1:1" ht="20.100000000000001" customHeight="1">
      <c r="A335" s="223"/>
    </row>
    <row r="336" spans="1:1" ht="20.100000000000001" customHeight="1">
      <c r="A336" s="223"/>
    </row>
    <row r="337" spans="1:1" ht="20.100000000000001" customHeight="1">
      <c r="A337" s="223"/>
    </row>
    <row r="338" spans="1:1" ht="20.100000000000001" customHeight="1">
      <c r="A338" s="223"/>
    </row>
    <row r="339" spans="1:1" ht="20.100000000000001" customHeight="1">
      <c r="A339" s="223"/>
    </row>
    <row r="340" spans="1:1" ht="20.100000000000001" customHeight="1">
      <c r="A340" s="223"/>
    </row>
    <row r="341" spans="1:1" ht="20.100000000000001" customHeight="1">
      <c r="A341" s="223"/>
    </row>
    <row r="342" spans="1:1" ht="20.100000000000001" customHeight="1">
      <c r="A342" s="223"/>
    </row>
    <row r="343" spans="1:1" ht="20.100000000000001" customHeight="1">
      <c r="A343" s="223"/>
    </row>
    <row r="344" spans="1:1" ht="20.100000000000001" customHeight="1">
      <c r="A344" s="223"/>
    </row>
    <row r="345" spans="1:1" ht="20.100000000000001" customHeight="1">
      <c r="A345" s="223"/>
    </row>
    <row r="346" spans="1:1" ht="20.100000000000001" customHeight="1">
      <c r="A346" s="223"/>
    </row>
    <row r="347" spans="1:1" ht="20.100000000000001" customHeight="1">
      <c r="A347" s="223"/>
    </row>
    <row r="348" spans="1:1" ht="20.100000000000001" customHeight="1">
      <c r="A348" s="223"/>
    </row>
    <row r="349" spans="1:1" ht="20.100000000000001" customHeight="1">
      <c r="A349" s="223"/>
    </row>
    <row r="350" spans="1:1" ht="20.100000000000001" customHeight="1">
      <c r="A350" s="223"/>
    </row>
    <row r="351" spans="1:1" ht="20.100000000000001" customHeight="1">
      <c r="A351" s="223"/>
    </row>
    <row r="352" spans="1:1" ht="20.100000000000001" customHeight="1">
      <c r="A352" s="223"/>
    </row>
    <row r="353" spans="1:1" ht="20.100000000000001" customHeight="1">
      <c r="A353" s="223"/>
    </row>
    <row r="354" spans="1:1" ht="20.100000000000001" customHeight="1">
      <c r="A354" s="223"/>
    </row>
    <row r="355" spans="1:1" ht="20.100000000000001" customHeight="1">
      <c r="A355" s="223"/>
    </row>
    <row r="356" spans="1:1" ht="20.100000000000001" customHeight="1">
      <c r="A356" s="223"/>
    </row>
    <row r="357" spans="1:1" ht="20.100000000000001" customHeight="1">
      <c r="A357" s="223"/>
    </row>
    <row r="358" spans="1:1" ht="20.100000000000001" customHeight="1">
      <c r="A358" s="223"/>
    </row>
    <row r="359" spans="1:1" ht="20.100000000000001" customHeight="1">
      <c r="A359" s="223"/>
    </row>
    <row r="360" spans="1:1" ht="20.100000000000001" customHeight="1">
      <c r="A360" s="223"/>
    </row>
    <row r="361" spans="1:1" ht="20.100000000000001" customHeight="1">
      <c r="A361" s="223"/>
    </row>
    <row r="362" spans="1:1" ht="20.100000000000001" customHeight="1">
      <c r="A362" s="223"/>
    </row>
    <row r="363" spans="1:1" ht="20.100000000000001" customHeight="1">
      <c r="A363" s="223"/>
    </row>
    <row r="364" spans="1:1" ht="20.100000000000001" customHeight="1">
      <c r="A364" s="223"/>
    </row>
    <row r="365" spans="1:1" ht="20.100000000000001" customHeight="1">
      <c r="A365" s="223"/>
    </row>
    <row r="366" spans="1:1" ht="20.100000000000001" customHeight="1">
      <c r="A366" s="223"/>
    </row>
    <row r="367" spans="1:1" ht="20.100000000000001" customHeight="1">
      <c r="A367" s="223"/>
    </row>
    <row r="368" spans="1:1" ht="20.100000000000001" customHeight="1">
      <c r="A368" s="223"/>
    </row>
    <row r="369" spans="1:1" ht="20.100000000000001" customHeight="1">
      <c r="A369" s="223"/>
    </row>
    <row r="370" spans="1:1" ht="20.100000000000001" customHeight="1">
      <c r="A370" s="223"/>
    </row>
    <row r="371" spans="1:1" ht="20.100000000000001" customHeight="1">
      <c r="A371" s="223"/>
    </row>
    <row r="372" spans="1:1" ht="20.100000000000001" customHeight="1">
      <c r="A372" s="223"/>
    </row>
    <row r="373" spans="1:1" ht="20.100000000000001" customHeight="1">
      <c r="A373" s="223"/>
    </row>
    <row r="374" spans="1:1" ht="20.100000000000001" customHeight="1">
      <c r="A374" s="223"/>
    </row>
    <row r="375" spans="1:1" ht="20.100000000000001" customHeight="1">
      <c r="A375" s="223"/>
    </row>
    <row r="376" spans="1:1" ht="20.100000000000001" customHeight="1">
      <c r="A376" s="223"/>
    </row>
    <row r="377" spans="1:1" ht="20.100000000000001" customHeight="1">
      <c r="A377" s="223"/>
    </row>
    <row r="378" spans="1:1" ht="20.100000000000001" customHeight="1">
      <c r="A378" s="223"/>
    </row>
    <row r="379" spans="1:1" ht="20.100000000000001" customHeight="1">
      <c r="A379" s="223"/>
    </row>
    <row r="380" spans="1:1" ht="20.100000000000001" customHeight="1">
      <c r="A380" s="223"/>
    </row>
    <row r="381" spans="1:1" ht="20.100000000000001" customHeight="1">
      <c r="A381" s="223"/>
    </row>
    <row r="382" spans="1:1" ht="20.100000000000001" customHeight="1">
      <c r="A382" s="223"/>
    </row>
    <row r="383" spans="1:1" ht="20.100000000000001" customHeight="1">
      <c r="A383" s="223"/>
    </row>
    <row r="384" spans="1:1" ht="20.100000000000001" customHeight="1">
      <c r="A384" s="223"/>
    </row>
    <row r="385" spans="1:1" ht="20.100000000000001" customHeight="1">
      <c r="A385" s="223"/>
    </row>
    <row r="386" spans="1:1" ht="20.100000000000001" customHeight="1">
      <c r="A386" s="223"/>
    </row>
    <row r="387" spans="1:1" ht="20.100000000000001" customHeight="1">
      <c r="A387" s="223"/>
    </row>
    <row r="388" spans="1:1" ht="20.100000000000001" customHeight="1">
      <c r="A388" s="223"/>
    </row>
    <row r="389" spans="1:1" ht="20.100000000000001" customHeight="1">
      <c r="A389" s="223"/>
    </row>
    <row r="390" spans="1:1" ht="20.100000000000001" customHeight="1">
      <c r="A390" s="223"/>
    </row>
    <row r="391" spans="1:1" ht="20.100000000000001" customHeight="1">
      <c r="A391" s="223"/>
    </row>
    <row r="392" spans="1:1" ht="20.100000000000001" customHeight="1">
      <c r="A392" s="223"/>
    </row>
    <row r="393" spans="1:1" ht="20.100000000000001" customHeight="1">
      <c r="A393" s="223"/>
    </row>
    <row r="394" spans="1:1" ht="20.100000000000001" customHeight="1">
      <c r="A394" s="223"/>
    </row>
    <row r="395" spans="1:1" ht="20.100000000000001" customHeight="1">
      <c r="A395" s="223"/>
    </row>
    <row r="396" spans="1:1" ht="20.100000000000001" customHeight="1">
      <c r="A396" s="223"/>
    </row>
    <row r="397" spans="1:1" ht="20.100000000000001" customHeight="1">
      <c r="A397" s="223"/>
    </row>
    <row r="398" spans="1:1" ht="20.100000000000001" customHeight="1">
      <c r="A398" s="223"/>
    </row>
    <row r="399" spans="1:1" ht="20.100000000000001" customHeight="1">
      <c r="A399" s="223"/>
    </row>
    <row r="400" spans="1:1" ht="20.100000000000001" customHeight="1">
      <c r="A400" s="223"/>
    </row>
    <row r="401" spans="1:1" ht="20.100000000000001" customHeight="1">
      <c r="A401" s="223"/>
    </row>
    <row r="402" spans="1:1" ht="20.100000000000001" customHeight="1">
      <c r="A402" s="223"/>
    </row>
    <row r="403" spans="1:1" ht="20.100000000000001" customHeight="1">
      <c r="A403" s="223"/>
    </row>
    <row r="404" spans="1:1" ht="20.100000000000001" customHeight="1">
      <c r="A404" s="223"/>
    </row>
    <row r="405" spans="1:1" ht="20.100000000000001" customHeight="1">
      <c r="A405" s="223"/>
    </row>
    <row r="406" spans="1:1" ht="20.100000000000001" customHeight="1">
      <c r="A406" s="223"/>
    </row>
    <row r="407" spans="1:1" ht="20.100000000000001" customHeight="1">
      <c r="A407" s="223"/>
    </row>
    <row r="408" spans="1:1" ht="20.100000000000001" customHeight="1">
      <c r="A408" s="223"/>
    </row>
    <row r="409" spans="1:1" ht="20.100000000000001" customHeight="1">
      <c r="A409" s="223"/>
    </row>
    <row r="410" spans="1:1" ht="20.100000000000001" customHeight="1">
      <c r="A410" s="223"/>
    </row>
    <row r="411" spans="1:1" ht="20.100000000000001" customHeight="1">
      <c r="A411" s="223"/>
    </row>
    <row r="412" spans="1:1" ht="20.100000000000001" customHeight="1">
      <c r="A412" s="223"/>
    </row>
    <row r="413" spans="1:1" ht="20.100000000000001" customHeight="1">
      <c r="A413" s="223"/>
    </row>
    <row r="414" spans="1:1" ht="20.100000000000001" customHeight="1">
      <c r="A414" s="223"/>
    </row>
    <row r="415" spans="1:1" ht="20.100000000000001" customHeight="1">
      <c r="A415" s="223"/>
    </row>
    <row r="416" spans="1:1" ht="20.100000000000001" customHeight="1">
      <c r="A416" s="223"/>
    </row>
    <row r="417" spans="1:1" ht="20.100000000000001" customHeight="1">
      <c r="A417" s="223"/>
    </row>
    <row r="418" spans="1:1" ht="20.100000000000001" customHeight="1">
      <c r="A418" s="223"/>
    </row>
    <row r="419" spans="1:1" ht="20.100000000000001" customHeight="1">
      <c r="A419" s="223"/>
    </row>
    <row r="420" spans="1:1" ht="20.100000000000001" customHeight="1">
      <c r="A420" s="223"/>
    </row>
    <row r="421" spans="1:1" ht="20.100000000000001" customHeight="1">
      <c r="A421" s="223"/>
    </row>
    <row r="422" spans="1:1" ht="20.100000000000001" customHeight="1">
      <c r="A422" s="223"/>
    </row>
    <row r="423" spans="1:1" ht="20.100000000000001" customHeight="1">
      <c r="A423" s="223"/>
    </row>
    <row r="424" spans="1:1" ht="20.100000000000001" customHeight="1">
      <c r="A424" s="223"/>
    </row>
    <row r="425" spans="1:1" ht="20.100000000000001" customHeight="1">
      <c r="A425" s="223"/>
    </row>
    <row r="426" spans="1:1" ht="20.100000000000001" customHeight="1">
      <c r="A426" s="223"/>
    </row>
    <row r="427" spans="1:1" ht="20.100000000000001" customHeight="1">
      <c r="A427" s="223"/>
    </row>
    <row r="428" spans="1:1" ht="20.100000000000001" customHeight="1">
      <c r="A428" s="223"/>
    </row>
    <row r="429" spans="1:1" ht="20.100000000000001" customHeight="1">
      <c r="A429" s="223"/>
    </row>
    <row r="430" spans="1:1" ht="20.100000000000001" customHeight="1">
      <c r="A430" s="223"/>
    </row>
    <row r="431" spans="1:1" ht="20.100000000000001" customHeight="1">
      <c r="A431" s="223"/>
    </row>
    <row r="432" spans="1:1" ht="20.100000000000001" customHeight="1">
      <c r="A432" s="223"/>
    </row>
    <row r="433" spans="1:1" ht="20.100000000000001" customHeight="1">
      <c r="A433" s="223"/>
    </row>
    <row r="434" spans="1:1" ht="20.100000000000001" customHeight="1">
      <c r="A434" s="223"/>
    </row>
    <row r="435" spans="1:1" ht="20.100000000000001" customHeight="1">
      <c r="A435" s="223"/>
    </row>
    <row r="436" spans="1:1" ht="20.100000000000001" customHeight="1">
      <c r="A436" s="223"/>
    </row>
    <row r="437" spans="1:1" ht="20.100000000000001" customHeight="1">
      <c r="A437" s="223"/>
    </row>
    <row r="438" spans="1:1" ht="20.100000000000001" customHeight="1">
      <c r="A438" s="223"/>
    </row>
    <row r="439" spans="1:1" ht="20.100000000000001" customHeight="1">
      <c r="A439" s="223"/>
    </row>
    <row r="440" spans="1:1" ht="20.100000000000001" customHeight="1">
      <c r="A440" s="223"/>
    </row>
    <row r="441" spans="1:1" ht="20.100000000000001" customHeight="1">
      <c r="A441" s="223"/>
    </row>
    <row r="442" spans="1:1" ht="20.100000000000001" customHeight="1">
      <c r="A442" s="223"/>
    </row>
    <row r="443" spans="1:1" ht="20.100000000000001" customHeight="1">
      <c r="A443" s="223"/>
    </row>
    <row r="444" spans="1:1" ht="20.100000000000001" customHeight="1">
      <c r="A444" s="223"/>
    </row>
    <row r="445" spans="1:1" ht="20.100000000000001" customHeight="1">
      <c r="A445" s="223"/>
    </row>
    <row r="446" spans="1:1" ht="20.100000000000001" customHeight="1">
      <c r="A446" s="223"/>
    </row>
    <row r="447" spans="1:1" ht="20.100000000000001" customHeight="1">
      <c r="A447" s="223"/>
    </row>
    <row r="448" spans="1:1" ht="20.100000000000001" customHeight="1">
      <c r="A448" s="223"/>
    </row>
    <row r="449" spans="1:1" ht="20.100000000000001" customHeight="1">
      <c r="A449" s="223"/>
    </row>
    <row r="450" spans="1:1" ht="20.100000000000001" customHeight="1">
      <c r="A450" s="223"/>
    </row>
    <row r="451" spans="1:1" ht="20.100000000000001" customHeight="1">
      <c r="A451" s="223"/>
    </row>
    <row r="452" spans="1:1" ht="20.100000000000001" customHeight="1">
      <c r="A452" s="223"/>
    </row>
    <row r="453" spans="1:1" ht="20.100000000000001" customHeight="1">
      <c r="A453" s="223"/>
    </row>
    <row r="454" spans="1:1" ht="20.100000000000001" customHeight="1">
      <c r="A454" s="223"/>
    </row>
    <row r="455" spans="1:1" ht="20.100000000000001" customHeight="1">
      <c r="A455" s="223"/>
    </row>
    <row r="456" spans="1:1" ht="20.100000000000001" customHeight="1">
      <c r="A456" s="223"/>
    </row>
    <row r="457" spans="1:1" ht="20.100000000000001" customHeight="1">
      <c r="A457" s="223"/>
    </row>
    <row r="458" spans="1:1" ht="20.100000000000001" customHeight="1">
      <c r="A458" s="223"/>
    </row>
    <row r="459" spans="1:1" ht="20.100000000000001" customHeight="1">
      <c r="A459" s="223"/>
    </row>
    <row r="460" spans="1:1" ht="20.100000000000001" customHeight="1">
      <c r="A460" s="223"/>
    </row>
    <row r="461" spans="1:1" ht="20.100000000000001" customHeight="1">
      <c r="A461" s="223"/>
    </row>
    <row r="462" spans="1:1" ht="20.100000000000001" customHeight="1">
      <c r="A462" s="223"/>
    </row>
    <row r="463" spans="1:1" ht="20.100000000000001" customHeight="1">
      <c r="A463" s="223"/>
    </row>
    <row r="464" spans="1:1" ht="20.100000000000001" customHeight="1">
      <c r="A464" s="223"/>
    </row>
    <row r="465" spans="1:1" ht="20.100000000000001" customHeight="1">
      <c r="A465" s="223"/>
    </row>
    <row r="466" spans="1:1" ht="20.100000000000001" customHeight="1">
      <c r="A466" s="223"/>
    </row>
    <row r="467" spans="1:1" ht="20.100000000000001" customHeight="1">
      <c r="A467" s="223"/>
    </row>
    <row r="468" spans="1:1" ht="20.100000000000001" customHeight="1">
      <c r="A468" s="223"/>
    </row>
    <row r="469" spans="1:1" ht="20.100000000000001" customHeight="1">
      <c r="A469" s="223"/>
    </row>
    <row r="470" spans="1:1" ht="20.100000000000001" customHeight="1">
      <c r="A470" s="223"/>
    </row>
    <row r="471" spans="1:1" ht="20.100000000000001" customHeight="1">
      <c r="A471" s="223"/>
    </row>
    <row r="472" spans="1:1" ht="20.100000000000001" customHeight="1">
      <c r="A472" s="223"/>
    </row>
    <row r="473" spans="1:1" ht="20.100000000000001" customHeight="1">
      <c r="A473" s="223"/>
    </row>
    <row r="474" spans="1:1" ht="20.100000000000001" customHeight="1">
      <c r="A474" s="223"/>
    </row>
    <row r="475" spans="1:1" ht="20.100000000000001" customHeight="1">
      <c r="A475" s="223"/>
    </row>
    <row r="476" spans="1:1" ht="20.100000000000001" customHeight="1">
      <c r="A476" s="223"/>
    </row>
    <row r="477" spans="1:1" ht="20.100000000000001" customHeight="1">
      <c r="A477" s="223"/>
    </row>
    <row r="478" spans="1:1" ht="20.100000000000001" customHeight="1">
      <c r="A478" s="223"/>
    </row>
    <row r="479" spans="1:1" ht="20.100000000000001" customHeight="1">
      <c r="A479" s="223"/>
    </row>
    <row r="480" spans="1:1" ht="20.100000000000001" customHeight="1">
      <c r="A480" s="223"/>
    </row>
    <row r="481" spans="1:1" ht="20.100000000000001" customHeight="1">
      <c r="A481" s="223"/>
    </row>
    <row r="482" spans="1:1" ht="20.100000000000001" customHeight="1">
      <c r="A482" s="223"/>
    </row>
    <row r="483" spans="1:1" ht="20.100000000000001" customHeight="1">
      <c r="A483" s="223"/>
    </row>
    <row r="484" spans="1:1" ht="20.100000000000001" customHeight="1">
      <c r="A484" s="223"/>
    </row>
    <row r="485" spans="1:1" ht="20.100000000000001" customHeight="1">
      <c r="A485" s="223"/>
    </row>
    <row r="486" spans="1:1" ht="20.100000000000001" customHeight="1">
      <c r="A486" s="223"/>
    </row>
    <row r="487" spans="1:1" ht="20.100000000000001" customHeight="1">
      <c r="A487" s="223"/>
    </row>
    <row r="488" spans="1:1" ht="20.100000000000001" customHeight="1">
      <c r="A488" s="223"/>
    </row>
    <row r="489" spans="1:1" ht="20.100000000000001" customHeight="1">
      <c r="A489" s="223"/>
    </row>
    <row r="490" spans="1:1" ht="20.100000000000001" customHeight="1">
      <c r="A490" s="223"/>
    </row>
    <row r="491" spans="1:1" ht="20.100000000000001" customHeight="1">
      <c r="A491" s="223"/>
    </row>
    <row r="492" spans="1:1" ht="20.100000000000001" customHeight="1">
      <c r="A492" s="223"/>
    </row>
    <row r="493" spans="1:1" ht="20.100000000000001" customHeight="1">
      <c r="A493" s="223"/>
    </row>
    <row r="494" spans="1:1" ht="20.100000000000001" customHeight="1">
      <c r="A494" s="223"/>
    </row>
    <row r="495" spans="1:1" ht="20.100000000000001" customHeight="1">
      <c r="A495" s="223"/>
    </row>
    <row r="496" spans="1:1" ht="20.100000000000001" customHeight="1">
      <c r="A496" s="223"/>
    </row>
    <row r="497" spans="1:1" ht="20.100000000000001" customHeight="1">
      <c r="A497" s="223"/>
    </row>
    <row r="498" spans="1:1" ht="20.100000000000001" customHeight="1">
      <c r="A498" s="223"/>
    </row>
    <row r="499" spans="1:1" ht="20.100000000000001" customHeight="1">
      <c r="A499" s="223"/>
    </row>
    <row r="500" spans="1:1" ht="20.100000000000001" customHeight="1">
      <c r="A500" s="223"/>
    </row>
    <row r="501" spans="1:1" ht="20.100000000000001" customHeight="1">
      <c r="A501" s="223"/>
    </row>
    <row r="502" spans="1:1" ht="20.100000000000001" customHeight="1">
      <c r="A502" s="223"/>
    </row>
    <row r="503" spans="1:1" ht="20.100000000000001" customHeight="1">
      <c r="A503" s="223"/>
    </row>
    <row r="504" spans="1:1" ht="20.100000000000001" customHeight="1">
      <c r="A504" s="223"/>
    </row>
    <row r="505" spans="1:1" ht="20.100000000000001" customHeight="1">
      <c r="A505" s="223"/>
    </row>
    <row r="506" spans="1:1" ht="20.100000000000001" customHeight="1">
      <c r="A506" s="223"/>
    </row>
    <row r="507" spans="1:1" ht="20.100000000000001" customHeight="1">
      <c r="A507" s="223"/>
    </row>
    <row r="508" spans="1:1" ht="20.100000000000001" customHeight="1">
      <c r="A508" s="223"/>
    </row>
    <row r="509" spans="1:1" ht="20.100000000000001" customHeight="1">
      <c r="A509" s="223"/>
    </row>
    <row r="510" spans="1:1" ht="20.100000000000001" customHeight="1">
      <c r="A510" s="223"/>
    </row>
    <row r="511" spans="1:1" ht="20.100000000000001" customHeight="1">
      <c r="A511" s="223"/>
    </row>
    <row r="512" spans="1:1" ht="20.100000000000001" customHeight="1">
      <c r="A512" s="223"/>
    </row>
    <row r="513" spans="1:1" ht="20.100000000000001" customHeight="1">
      <c r="A513" s="223"/>
    </row>
    <row r="514" spans="1:1" ht="20.100000000000001" customHeight="1">
      <c r="A514" s="223"/>
    </row>
    <row r="515" spans="1:1" ht="20.100000000000001" customHeight="1">
      <c r="A515" s="223"/>
    </row>
    <row r="516" spans="1:1" ht="20.100000000000001" customHeight="1">
      <c r="A516" s="223"/>
    </row>
    <row r="517" spans="1:1" ht="20.100000000000001" customHeight="1">
      <c r="A517" s="223"/>
    </row>
    <row r="518" spans="1:1" ht="20.100000000000001" customHeight="1">
      <c r="A518" s="223"/>
    </row>
    <row r="519" spans="1:1" ht="20.100000000000001" customHeight="1">
      <c r="A519" s="223"/>
    </row>
    <row r="520" spans="1:1" ht="20.100000000000001" customHeight="1">
      <c r="A520" s="223"/>
    </row>
    <row r="521" spans="1:1" ht="20.100000000000001" customHeight="1">
      <c r="A521" s="223"/>
    </row>
    <row r="522" spans="1:1" ht="20.100000000000001" customHeight="1">
      <c r="A522" s="223"/>
    </row>
    <row r="523" spans="1:1" ht="20.100000000000001" customHeight="1">
      <c r="A523" s="223"/>
    </row>
    <row r="524" spans="1:1" ht="20.100000000000001" customHeight="1">
      <c r="A524" s="223"/>
    </row>
    <row r="525" spans="1:1" ht="20.100000000000001" customHeight="1">
      <c r="A525" s="223"/>
    </row>
    <row r="526" spans="1:1" ht="20.100000000000001" customHeight="1">
      <c r="A526" s="223"/>
    </row>
    <row r="527" spans="1:1" ht="20.100000000000001" customHeight="1">
      <c r="A527" s="223"/>
    </row>
    <row r="528" spans="1:1" ht="20.100000000000001" customHeight="1">
      <c r="A528" s="223"/>
    </row>
    <row r="529" spans="1:1" ht="20.100000000000001" customHeight="1">
      <c r="A529" s="223"/>
    </row>
    <row r="530" spans="1:1" ht="20.100000000000001" customHeight="1">
      <c r="A530" s="223"/>
    </row>
    <row r="531" spans="1:1" ht="20.100000000000001" customHeight="1">
      <c r="A531" s="223"/>
    </row>
    <row r="532" spans="1:1" ht="20.100000000000001" customHeight="1">
      <c r="A532" s="223"/>
    </row>
    <row r="533" spans="1:1" ht="20.100000000000001" customHeight="1">
      <c r="A533" s="223"/>
    </row>
    <row r="534" spans="1:1" ht="20.100000000000001" customHeight="1">
      <c r="A534" s="223"/>
    </row>
    <row r="535" spans="1:1" ht="20.100000000000001" customHeight="1">
      <c r="A535" s="223"/>
    </row>
    <row r="536" spans="1:1" ht="20.100000000000001" customHeight="1">
      <c r="A536" s="223"/>
    </row>
    <row r="537" spans="1:1" ht="20.100000000000001" customHeight="1">
      <c r="A537" s="223"/>
    </row>
    <row r="538" spans="1:1" ht="20.100000000000001" customHeight="1">
      <c r="A538" s="223"/>
    </row>
    <row r="539" spans="1:1" ht="20.100000000000001" customHeight="1">
      <c r="A539" s="223"/>
    </row>
    <row r="540" spans="1:1" ht="20.100000000000001" customHeight="1">
      <c r="A540" s="223"/>
    </row>
    <row r="541" spans="1:1" ht="20.100000000000001" customHeight="1">
      <c r="A541" s="223"/>
    </row>
    <row r="542" spans="1:1" ht="20.100000000000001" customHeight="1">
      <c r="A542" s="223"/>
    </row>
    <row r="543" spans="1:1" ht="20.100000000000001" customHeight="1">
      <c r="A543" s="223"/>
    </row>
    <row r="544" spans="1:1" ht="20.100000000000001" customHeight="1">
      <c r="A544" s="223"/>
    </row>
    <row r="545" spans="1:1" ht="20.100000000000001" customHeight="1">
      <c r="A545" s="223"/>
    </row>
    <row r="546" spans="1:1" ht="20.100000000000001" customHeight="1">
      <c r="A546" s="223"/>
    </row>
    <row r="547" spans="1:1" ht="20.100000000000001" customHeight="1">
      <c r="A547" s="223"/>
    </row>
    <row r="548" spans="1:1" ht="20.100000000000001" customHeight="1">
      <c r="A548" s="223"/>
    </row>
    <row r="549" spans="1:1" ht="20.100000000000001" customHeight="1">
      <c r="A549" s="223"/>
    </row>
    <row r="550" spans="1:1" ht="20.100000000000001" customHeight="1">
      <c r="A550" s="223"/>
    </row>
    <row r="551" spans="1:1" ht="20.100000000000001" customHeight="1">
      <c r="A551" s="223"/>
    </row>
    <row r="552" spans="1:1" ht="20.100000000000001" customHeight="1">
      <c r="A552" s="223"/>
    </row>
    <row r="553" spans="1:1" ht="20.100000000000001" customHeight="1">
      <c r="A553" s="223"/>
    </row>
    <row r="554" spans="1:1" ht="20.100000000000001" customHeight="1">
      <c r="A554" s="223"/>
    </row>
    <row r="555" spans="1:1" ht="20.100000000000001" customHeight="1">
      <c r="A555" s="223"/>
    </row>
    <row r="556" spans="1:1" ht="20.100000000000001" customHeight="1">
      <c r="A556" s="223"/>
    </row>
    <row r="557" spans="1:1" ht="20.100000000000001" customHeight="1">
      <c r="A557" s="223"/>
    </row>
    <row r="558" spans="1:1" ht="20.100000000000001" customHeight="1">
      <c r="A558" s="223"/>
    </row>
    <row r="559" spans="1:1" ht="20.100000000000001" customHeight="1">
      <c r="A559" s="223"/>
    </row>
    <row r="560" spans="1:1" ht="20.100000000000001" customHeight="1">
      <c r="A560" s="223"/>
    </row>
    <row r="561" spans="1:1" ht="20.100000000000001" customHeight="1">
      <c r="A561" s="223"/>
    </row>
    <row r="562" spans="1:1" ht="20.100000000000001" customHeight="1">
      <c r="A562" s="223"/>
    </row>
    <row r="563" spans="1:1" ht="20.100000000000001" customHeight="1">
      <c r="A563" s="223"/>
    </row>
    <row r="564" spans="1:1" ht="20.100000000000001" customHeight="1">
      <c r="A564" s="223"/>
    </row>
    <row r="565" spans="1:1" ht="20.100000000000001" customHeight="1">
      <c r="A565" s="223"/>
    </row>
    <row r="566" spans="1:1" ht="20.100000000000001" customHeight="1">
      <c r="A566" s="223"/>
    </row>
    <row r="567" spans="1:1" ht="20.100000000000001" customHeight="1">
      <c r="A567" s="223"/>
    </row>
    <row r="568" spans="1:1" ht="20.100000000000001" customHeight="1">
      <c r="A568" s="223"/>
    </row>
    <row r="569" spans="1:1" ht="20.100000000000001" customHeight="1">
      <c r="A569" s="223"/>
    </row>
    <row r="570" spans="1:1" ht="20.100000000000001" customHeight="1">
      <c r="A570" s="223"/>
    </row>
    <row r="571" spans="1:1" ht="20.100000000000001" customHeight="1">
      <c r="A571" s="223"/>
    </row>
    <row r="572" spans="1:1" ht="20.100000000000001" customHeight="1">
      <c r="A572" s="223"/>
    </row>
    <row r="573" spans="1:1" ht="20.100000000000001" customHeight="1">
      <c r="A573" s="223"/>
    </row>
    <row r="574" spans="1:1" ht="20.100000000000001" customHeight="1">
      <c r="A574" s="223"/>
    </row>
    <row r="575" spans="1:1" ht="20.100000000000001" customHeight="1">
      <c r="A575" s="223"/>
    </row>
    <row r="576" spans="1:1" ht="20.100000000000001" customHeight="1">
      <c r="A576" s="223"/>
    </row>
    <row r="577" spans="1:1" ht="20.100000000000001" customHeight="1">
      <c r="A577" s="223"/>
    </row>
    <row r="578" spans="1:1" ht="20.100000000000001" customHeight="1">
      <c r="A578" s="223"/>
    </row>
    <row r="579" spans="1:1" ht="20.100000000000001" customHeight="1">
      <c r="A579" s="223"/>
    </row>
    <row r="580" spans="1:1" ht="20.100000000000001" customHeight="1">
      <c r="A580" s="223"/>
    </row>
    <row r="581" spans="1:1" ht="20.100000000000001" customHeight="1">
      <c r="A581" s="223"/>
    </row>
    <row r="582" spans="1:1" ht="20.100000000000001" customHeight="1">
      <c r="A582" s="223"/>
    </row>
    <row r="583" spans="1:1" ht="20.100000000000001" customHeight="1">
      <c r="A583" s="223"/>
    </row>
    <row r="584" spans="1:1" ht="20.100000000000001" customHeight="1">
      <c r="A584" s="223"/>
    </row>
    <row r="585" spans="1:1" ht="20.100000000000001" customHeight="1">
      <c r="A585" s="223"/>
    </row>
    <row r="586" spans="1:1" ht="20.100000000000001" customHeight="1">
      <c r="A586" s="223"/>
    </row>
    <row r="587" spans="1:1" ht="20.100000000000001" customHeight="1">
      <c r="A587" s="223"/>
    </row>
    <row r="588" spans="1:1" ht="20.100000000000001" customHeight="1">
      <c r="A588" s="223"/>
    </row>
    <row r="589" spans="1:1" ht="20.100000000000001" customHeight="1">
      <c r="A589" s="223"/>
    </row>
    <row r="590" spans="1:1" ht="20.100000000000001" customHeight="1">
      <c r="A590" s="223"/>
    </row>
    <row r="591" spans="1:1" ht="20.100000000000001" customHeight="1">
      <c r="A591" s="223"/>
    </row>
    <row r="592" spans="1:1" ht="20.100000000000001" customHeight="1">
      <c r="A592" s="223"/>
    </row>
    <row r="593" spans="1:1" ht="20.100000000000001" customHeight="1">
      <c r="A593" s="223"/>
    </row>
    <row r="594" spans="1:1" ht="20.100000000000001" customHeight="1">
      <c r="A594" s="223"/>
    </row>
    <row r="595" spans="1:1" ht="20.100000000000001" customHeight="1">
      <c r="A595" s="223"/>
    </row>
    <row r="596" spans="1:1" ht="20.100000000000001" customHeight="1">
      <c r="A596" s="223"/>
    </row>
    <row r="597" spans="1:1" ht="20.100000000000001" customHeight="1">
      <c r="A597" s="223"/>
    </row>
    <row r="598" spans="1:1" ht="20.100000000000001" customHeight="1">
      <c r="A598" s="223"/>
    </row>
    <row r="599" spans="1:1" ht="20.100000000000001" customHeight="1">
      <c r="A599" s="223"/>
    </row>
    <row r="600" spans="1:1" ht="20.100000000000001" customHeight="1">
      <c r="A600" s="223"/>
    </row>
    <row r="601" spans="1:1" ht="20.100000000000001" customHeight="1">
      <c r="A601" s="223"/>
    </row>
    <row r="602" spans="1:1" ht="20.100000000000001" customHeight="1">
      <c r="A602" s="223"/>
    </row>
    <row r="603" spans="1:1" ht="20.100000000000001" customHeight="1">
      <c r="A603" s="223"/>
    </row>
    <row r="604" spans="1:1" ht="20.100000000000001" customHeight="1">
      <c r="A604" s="223"/>
    </row>
    <row r="605" spans="1:1" ht="20.100000000000001" customHeight="1">
      <c r="A605" s="223"/>
    </row>
    <row r="606" spans="1:1" ht="20.100000000000001" customHeight="1">
      <c r="A606" s="223"/>
    </row>
    <row r="607" spans="1:1" ht="20.100000000000001" customHeight="1">
      <c r="A607" s="223"/>
    </row>
    <row r="608" spans="1:1" ht="20.100000000000001" customHeight="1">
      <c r="A608" s="223"/>
    </row>
    <row r="609" spans="1:1" ht="20.100000000000001" customHeight="1">
      <c r="A609" s="223"/>
    </row>
    <row r="610" spans="1:1" ht="20.100000000000001" customHeight="1">
      <c r="A610" s="223"/>
    </row>
    <row r="611" spans="1:1" ht="20.100000000000001" customHeight="1">
      <c r="A611" s="223"/>
    </row>
    <row r="612" spans="1:1" ht="20.100000000000001" customHeight="1">
      <c r="A612" s="223"/>
    </row>
    <row r="613" spans="1:1" ht="20.100000000000001" customHeight="1">
      <c r="A613" s="223"/>
    </row>
    <row r="614" spans="1:1" ht="20.100000000000001" customHeight="1">
      <c r="A614" s="223"/>
    </row>
    <row r="615" spans="1:1" ht="20.100000000000001" customHeight="1">
      <c r="A615" s="223"/>
    </row>
    <row r="616" spans="1:1" ht="20.100000000000001" customHeight="1">
      <c r="A616" s="223"/>
    </row>
    <row r="617" spans="1:1" ht="20.100000000000001" customHeight="1">
      <c r="A617" s="223"/>
    </row>
    <row r="618" spans="1:1" ht="20.100000000000001" customHeight="1">
      <c r="A618" s="223"/>
    </row>
    <row r="619" spans="1:1" ht="20.100000000000001" customHeight="1">
      <c r="A619" s="223"/>
    </row>
    <row r="620" spans="1:1" ht="20.100000000000001" customHeight="1">
      <c r="A620" s="223"/>
    </row>
    <row r="621" spans="1:1" ht="20.100000000000001" customHeight="1">
      <c r="A621" s="223"/>
    </row>
    <row r="622" spans="1:1" ht="20.100000000000001" customHeight="1">
      <c r="A622" s="223"/>
    </row>
    <row r="623" spans="1:1" ht="20.100000000000001" customHeight="1">
      <c r="A623" s="223"/>
    </row>
    <row r="624" spans="1:1" ht="20.100000000000001" customHeight="1">
      <c r="A624" s="223"/>
    </row>
    <row r="625" spans="1:1" ht="20.100000000000001" customHeight="1">
      <c r="A625" s="223"/>
    </row>
    <row r="626" spans="1:1" ht="20.100000000000001" customHeight="1">
      <c r="A626" s="223"/>
    </row>
    <row r="627" spans="1:1" ht="20.100000000000001" customHeight="1">
      <c r="A627" s="223"/>
    </row>
    <row r="628" spans="1:1" ht="20.100000000000001" customHeight="1">
      <c r="A628" s="223"/>
    </row>
    <row r="629" spans="1:1" ht="20.100000000000001" customHeight="1">
      <c r="A629" s="223"/>
    </row>
    <row r="630" spans="1:1" ht="20.100000000000001" customHeight="1">
      <c r="A630" s="223"/>
    </row>
    <row r="631" spans="1:1" ht="20.100000000000001" customHeight="1">
      <c r="A631" s="223"/>
    </row>
    <row r="632" spans="1:1" ht="20.100000000000001" customHeight="1">
      <c r="A632" s="223"/>
    </row>
    <row r="633" spans="1:1" ht="20.100000000000001" customHeight="1">
      <c r="A633" s="223"/>
    </row>
    <row r="634" spans="1:1" ht="20.100000000000001" customHeight="1">
      <c r="A634" s="223"/>
    </row>
    <row r="635" spans="1:1" ht="20.100000000000001" customHeight="1">
      <c r="A635" s="223"/>
    </row>
    <row r="636" spans="1:1" ht="20.100000000000001" customHeight="1">
      <c r="A636" s="223"/>
    </row>
    <row r="637" spans="1:1" ht="20.100000000000001" customHeight="1">
      <c r="A637" s="223"/>
    </row>
    <row r="638" spans="1:1" ht="20.100000000000001" customHeight="1">
      <c r="A638" s="223"/>
    </row>
    <row r="639" spans="1:1" ht="20.100000000000001" customHeight="1">
      <c r="A639" s="223"/>
    </row>
    <row r="640" spans="1:1" ht="20.100000000000001" customHeight="1">
      <c r="A640" s="223"/>
    </row>
    <row r="641" spans="1:1" ht="20.100000000000001" customHeight="1">
      <c r="A641" s="223"/>
    </row>
    <row r="642" spans="1:1" ht="20.100000000000001" customHeight="1">
      <c r="A642" s="223"/>
    </row>
    <row r="643" spans="1:1" ht="20.100000000000001" customHeight="1">
      <c r="A643" s="223"/>
    </row>
    <row r="644" spans="1:1" ht="20.100000000000001" customHeight="1">
      <c r="A644" s="223"/>
    </row>
    <row r="645" spans="1:1" ht="20.100000000000001" customHeight="1">
      <c r="A645" s="223"/>
    </row>
    <row r="646" spans="1:1" ht="20.100000000000001" customHeight="1">
      <c r="A646" s="223"/>
    </row>
    <row r="647" spans="1:1" ht="20.100000000000001" customHeight="1">
      <c r="A647" s="223"/>
    </row>
    <row r="648" spans="1:1" ht="20.100000000000001" customHeight="1">
      <c r="A648" s="223"/>
    </row>
    <row r="649" spans="1:1" ht="20.100000000000001" customHeight="1">
      <c r="A649" s="223"/>
    </row>
    <row r="650" spans="1:1" ht="20.100000000000001" customHeight="1">
      <c r="A650" s="223"/>
    </row>
    <row r="651" spans="1:1" ht="20.100000000000001" customHeight="1">
      <c r="A651" s="223"/>
    </row>
    <row r="652" spans="1:1" ht="20.100000000000001" customHeight="1">
      <c r="A652" s="223"/>
    </row>
    <row r="653" spans="1:1" ht="20.100000000000001" customHeight="1">
      <c r="A653" s="223"/>
    </row>
    <row r="654" spans="1:1" ht="20.100000000000001" customHeight="1">
      <c r="A654" s="223"/>
    </row>
    <row r="655" spans="1:1" ht="20.100000000000001" customHeight="1">
      <c r="A655" s="223"/>
    </row>
    <row r="656" spans="1:1" ht="20.100000000000001" customHeight="1">
      <c r="A656" s="223"/>
    </row>
    <row r="657" spans="1:1" ht="20.100000000000001" customHeight="1">
      <c r="A657" s="223"/>
    </row>
    <row r="658" spans="1:1" ht="20.100000000000001" customHeight="1">
      <c r="A658" s="223"/>
    </row>
    <row r="659" spans="1:1" ht="20.100000000000001" customHeight="1">
      <c r="A659" s="223"/>
    </row>
    <row r="660" spans="1:1" ht="20.100000000000001" customHeight="1">
      <c r="A660" s="223"/>
    </row>
    <row r="661" spans="1:1" ht="20.100000000000001" customHeight="1">
      <c r="A661" s="223"/>
    </row>
    <row r="662" spans="1:1" ht="20.100000000000001" customHeight="1">
      <c r="A662" s="223"/>
    </row>
    <row r="663" spans="1:1" ht="20.100000000000001" customHeight="1">
      <c r="A663" s="223"/>
    </row>
    <row r="664" spans="1:1" ht="20.100000000000001" customHeight="1">
      <c r="A664" s="223"/>
    </row>
    <row r="665" spans="1:1" ht="20.100000000000001" customHeight="1">
      <c r="A665" s="223"/>
    </row>
    <row r="666" spans="1:1" ht="20.100000000000001" customHeight="1">
      <c r="A666" s="223"/>
    </row>
    <row r="667" spans="1:1" ht="20.100000000000001" customHeight="1">
      <c r="A667" s="223"/>
    </row>
    <row r="668" spans="1:1" ht="20.100000000000001" customHeight="1">
      <c r="A668" s="223"/>
    </row>
    <row r="669" spans="1:1" ht="20.100000000000001" customHeight="1">
      <c r="A669" s="223"/>
    </row>
    <row r="670" spans="1:1" ht="20.100000000000001" customHeight="1">
      <c r="A670" s="223"/>
    </row>
    <row r="671" spans="1:1" ht="20.100000000000001" customHeight="1">
      <c r="A671" s="223"/>
    </row>
    <row r="672" spans="1:1" ht="20.100000000000001" customHeight="1">
      <c r="A672" s="223"/>
    </row>
    <row r="673" spans="1:1" ht="20.100000000000001" customHeight="1">
      <c r="A673" s="223"/>
    </row>
    <row r="674" spans="1:1" ht="20.100000000000001" customHeight="1">
      <c r="A674" s="223"/>
    </row>
    <row r="675" spans="1:1" ht="20.100000000000001" customHeight="1">
      <c r="A675" s="223"/>
    </row>
    <row r="676" spans="1:1" ht="20.100000000000001" customHeight="1">
      <c r="A676" s="223"/>
    </row>
    <row r="677" spans="1:1" ht="20.100000000000001" customHeight="1">
      <c r="A677" s="223"/>
    </row>
    <row r="678" spans="1:1" ht="20.100000000000001" customHeight="1">
      <c r="A678" s="223"/>
    </row>
    <row r="679" spans="1:1" ht="20.100000000000001" customHeight="1">
      <c r="A679" s="223"/>
    </row>
    <row r="680" spans="1:1" ht="20.100000000000001" customHeight="1">
      <c r="A680" s="223"/>
    </row>
    <row r="681" spans="1:1" ht="20.100000000000001" customHeight="1">
      <c r="A681" s="223"/>
    </row>
    <row r="682" spans="1:1" ht="20.100000000000001" customHeight="1">
      <c r="A682" s="223"/>
    </row>
    <row r="683" spans="1:1" ht="20.100000000000001" customHeight="1">
      <c r="A683" s="223"/>
    </row>
    <row r="684" spans="1:1" ht="20.100000000000001" customHeight="1">
      <c r="A684" s="223"/>
    </row>
    <row r="685" spans="1:1" ht="20.100000000000001" customHeight="1">
      <c r="A685" s="223"/>
    </row>
    <row r="686" spans="1:1" ht="20.100000000000001" customHeight="1">
      <c r="A686" s="223"/>
    </row>
    <row r="687" spans="1:1" ht="20.100000000000001" customHeight="1">
      <c r="A687" s="223"/>
    </row>
    <row r="688" spans="1:1" ht="20.100000000000001" customHeight="1">
      <c r="A688" s="223"/>
    </row>
    <row r="689" spans="1:1" ht="20.100000000000001" customHeight="1">
      <c r="A689" s="223"/>
    </row>
    <row r="690" spans="1:1" ht="20.100000000000001" customHeight="1">
      <c r="A690" s="223"/>
    </row>
    <row r="691" spans="1:1" ht="20.100000000000001" customHeight="1">
      <c r="A691" s="223"/>
    </row>
    <row r="692" spans="1:1" ht="20.100000000000001" customHeight="1">
      <c r="A692" s="223"/>
    </row>
    <row r="693" spans="1:1" ht="20.100000000000001" customHeight="1">
      <c r="A693" s="223"/>
    </row>
    <row r="694" spans="1:1" ht="20.100000000000001" customHeight="1">
      <c r="A694" s="223"/>
    </row>
    <row r="695" spans="1:1" ht="20.100000000000001" customHeight="1">
      <c r="A695" s="223"/>
    </row>
    <row r="696" spans="1:1" ht="20.100000000000001" customHeight="1">
      <c r="A696" s="223"/>
    </row>
    <row r="697" spans="1:1" ht="20.100000000000001" customHeight="1">
      <c r="A697" s="223"/>
    </row>
    <row r="698" spans="1:1" ht="20.100000000000001" customHeight="1">
      <c r="A698" s="223"/>
    </row>
    <row r="699" spans="1:1" ht="20.100000000000001" customHeight="1">
      <c r="A699" s="223"/>
    </row>
    <row r="700" spans="1:1" ht="20.100000000000001" customHeight="1">
      <c r="A700" s="223"/>
    </row>
    <row r="701" spans="1:1" ht="20.100000000000001" customHeight="1">
      <c r="A701" s="223"/>
    </row>
    <row r="702" spans="1:1" ht="20.100000000000001" customHeight="1">
      <c r="A702" s="223"/>
    </row>
    <row r="703" spans="1:1" ht="20.100000000000001" customHeight="1">
      <c r="A703" s="223"/>
    </row>
    <row r="704" spans="1:1" ht="20.100000000000001" customHeight="1">
      <c r="A704" s="223"/>
    </row>
    <row r="705" spans="1:1" ht="20.100000000000001" customHeight="1">
      <c r="A705" s="223"/>
    </row>
    <row r="706" spans="1:1" ht="20.100000000000001" customHeight="1">
      <c r="A706" s="223"/>
    </row>
    <row r="707" spans="1:1" ht="20.100000000000001" customHeight="1">
      <c r="A707" s="223"/>
    </row>
    <row r="708" spans="1:1" ht="20.100000000000001" customHeight="1">
      <c r="A708" s="223"/>
    </row>
    <row r="709" spans="1:1" ht="20.100000000000001" customHeight="1">
      <c r="A709" s="223"/>
    </row>
    <row r="710" spans="1:1" ht="20.100000000000001" customHeight="1">
      <c r="A710" s="223"/>
    </row>
    <row r="711" spans="1:1" ht="20.100000000000001" customHeight="1">
      <c r="A711" s="223"/>
    </row>
    <row r="712" spans="1:1" ht="20.100000000000001" customHeight="1">
      <c r="A712" s="223"/>
    </row>
    <row r="713" spans="1:1" ht="20.100000000000001" customHeight="1">
      <c r="A713" s="223"/>
    </row>
    <row r="714" spans="1:1" ht="20.100000000000001" customHeight="1">
      <c r="A714" s="223"/>
    </row>
    <row r="715" spans="1:1" ht="20.100000000000001" customHeight="1">
      <c r="A715" s="223"/>
    </row>
    <row r="716" spans="1:1" ht="20.100000000000001" customHeight="1">
      <c r="A716" s="223"/>
    </row>
    <row r="717" spans="1:1" ht="20.100000000000001" customHeight="1">
      <c r="A717" s="223"/>
    </row>
    <row r="718" spans="1:1" ht="20.100000000000001" customHeight="1">
      <c r="A718" s="223"/>
    </row>
    <row r="719" spans="1:1" ht="20.100000000000001" customHeight="1">
      <c r="A719" s="223"/>
    </row>
    <row r="720" spans="1:1" ht="20.100000000000001" customHeight="1">
      <c r="A720" s="223"/>
    </row>
    <row r="721" spans="1:1" ht="20.100000000000001" customHeight="1">
      <c r="A721" s="223"/>
    </row>
    <row r="722" spans="1:1" ht="20.100000000000001" customHeight="1">
      <c r="A722" s="223"/>
    </row>
    <row r="723" spans="1:1" ht="20.100000000000001" customHeight="1">
      <c r="A723" s="223"/>
    </row>
    <row r="724" spans="1:1" ht="20.100000000000001" customHeight="1">
      <c r="A724" s="223"/>
    </row>
    <row r="725" spans="1:1" ht="20.100000000000001" customHeight="1">
      <c r="A725" s="223"/>
    </row>
    <row r="726" spans="1:1" ht="20.100000000000001" customHeight="1">
      <c r="A726" s="223"/>
    </row>
    <row r="727" spans="1:1" ht="20.100000000000001" customHeight="1">
      <c r="A727" s="223"/>
    </row>
    <row r="728" spans="1:1" ht="20.100000000000001" customHeight="1">
      <c r="A728" s="223"/>
    </row>
    <row r="729" spans="1:1" ht="20.100000000000001" customHeight="1">
      <c r="A729" s="223"/>
    </row>
    <row r="730" spans="1:1" ht="20.100000000000001" customHeight="1">
      <c r="A730" s="223"/>
    </row>
    <row r="731" spans="1:1" ht="20.100000000000001" customHeight="1">
      <c r="A731" s="223"/>
    </row>
    <row r="732" spans="1:1" ht="20.100000000000001" customHeight="1">
      <c r="A732" s="223"/>
    </row>
    <row r="733" spans="1:1" ht="20.100000000000001" customHeight="1">
      <c r="A733" s="223"/>
    </row>
    <row r="734" spans="1:1" ht="20.100000000000001" customHeight="1">
      <c r="A734" s="223"/>
    </row>
    <row r="735" spans="1:1" ht="20.100000000000001" customHeight="1">
      <c r="A735" s="223"/>
    </row>
    <row r="736" spans="1:1" ht="20.100000000000001" customHeight="1">
      <c r="A736" s="223"/>
    </row>
    <row r="737" spans="1:1" ht="20.100000000000001" customHeight="1">
      <c r="A737" s="223"/>
    </row>
    <row r="738" spans="1:1" ht="20.100000000000001" customHeight="1">
      <c r="A738" s="223"/>
    </row>
    <row r="739" spans="1:1" ht="20.100000000000001" customHeight="1">
      <c r="A739" s="223"/>
    </row>
    <row r="740" spans="1:1" ht="20.100000000000001" customHeight="1">
      <c r="A740" s="223"/>
    </row>
    <row r="741" spans="1:1" ht="20.100000000000001" customHeight="1">
      <c r="A741" s="223"/>
    </row>
    <row r="742" spans="1:1" ht="20.100000000000001" customHeight="1">
      <c r="A742" s="223"/>
    </row>
    <row r="743" spans="1:1" ht="20.100000000000001" customHeight="1">
      <c r="A743" s="223"/>
    </row>
    <row r="744" spans="1:1" ht="20.100000000000001" customHeight="1">
      <c r="A744" s="223"/>
    </row>
    <row r="745" spans="1:1" ht="20.100000000000001" customHeight="1">
      <c r="A745" s="223"/>
    </row>
    <row r="746" spans="1:1" ht="20.100000000000001" customHeight="1">
      <c r="A746" s="223"/>
    </row>
    <row r="747" spans="1:1" ht="20.100000000000001" customHeight="1">
      <c r="A747" s="223"/>
    </row>
    <row r="748" spans="1:1" ht="20.100000000000001" customHeight="1">
      <c r="A748" s="223"/>
    </row>
    <row r="749" spans="1:1" ht="20.100000000000001" customHeight="1">
      <c r="A749" s="223"/>
    </row>
    <row r="750" spans="1:1" ht="20.100000000000001" customHeight="1">
      <c r="A750" s="223"/>
    </row>
    <row r="751" spans="1:1" ht="20.100000000000001" customHeight="1">
      <c r="A751" s="223"/>
    </row>
    <row r="752" spans="1:1" ht="20.100000000000001" customHeight="1">
      <c r="A752" s="223"/>
    </row>
    <row r="753" spans="1:1" ht="20.100000000000001" customHeight="1">
      <c r="A753" s="223"/>
    </row>
    <row r="754" spans="1:1" ht="20.100000000000001" customHeight="1">
      <c r="A754" s="223"/>
    </row>
    <row r="755" spans="1:1" ht="20.100000000000001" customHeight="1">
      <c r="A755" s="223"/>
    </row>
    <row r="756" spans="1:1" ht="20.100000000000001" customHeight="1">
      <c r="A756" s="223"/>
    </row>
    <row r="757" spans="1:1" ht="20.100000000000001" customHeight="1">
      <c r="A757" s="223"/>
    </row>
    <row r="758" spans="1:1" ht="20.100000000000001" customHeight="1">
      <c r="A758" s="223"/>
    </row>
    <row r="759" spans="1:1" ht="20.100000000000001" customHeight="1">
      <c r="A759" s="223"/>
    </row>
    <row r="760" spans="1:1" ht="20.100000000000001" customHeight="1">
      <c r="A760" s="223"/>
    </row>
    <row r="761" spans="1:1" ht="20.100000000000001" customHeight="1">
      <c r="A761" s="223"/>
    </row>
    <row r="762" spans="1:1" ht="20.100000000000001" customHeight="1">
      <c r="A762" s="223"/>
    </row>
    <row r="763" spans="1:1" ht="20.100000000000001" customHeight="1">
      <c r="A763" s="223"/>
    </row>
    <row r="764" spans="1:1" ht="20.100000000000001" customHeight="1">
      <c r="A764" s="223"/>
    </row>
    <row r="765" spans="1:1" ht="20.100000000000001" customHeight="1">
      <c r="A765" s="223"/>
    </row>
    <row r="766" spans="1:1" ht="20.100000000000001" customHeight="1">
      <c r="A766" s="223"/>
    </row>
    <row r="767" spans="1:1" ht="20.100000000000001" customHeight="1">
      <c r="A767" s="223"/>
    </row>
    <row r="768" spans="1:1" ht="20.100000000000001" customHeight="1">
      <c r="A768" s="223"/>
    </row>
    <row r="769" spans="1:1" ht="20.100000000000001" customHeight="1">
      <c r="A769" s="223"/>
    </row>
    <row r="770" spans="1:1" ht="20.100000000000001" customHeight="1">
      <c r="A770" s="223"/>
    </row>
    <row r="771" spans="1:1" ht="20.100000000000001" customHeight="1">
      <c r="A771" s="223"/>
    </row>
    <row r="772" spans="1:1" ht="20.100000000000001" customHeight="1">
      <c r="A772" s="223"/>
    </row>
    <row r="773" spans="1:1" ht="20.100000000000001" customHeight="1">
      <c r="A773" s="223"/>
    </row>
    <row r="774" spans="1:1" ht="20.100000000000001" customHeight="1">
      <c r="A774" s="223"/>
    </row>
    <row r="775" spans="1:1" ht="20.100000000000001" customHeight="1">
      <c r="A775" s="223"/>
    </row>
    <row r="776" spans="1:1" ht="20.100000000000001" customHeight="1">
      <c r="A776" s="223"/>
    </row>
    <row r="777" spans="1:1" ht="20.100000000000001" customHeight="1">
      <c r="A777" s="223"/>
    </row>
    <row r="778" spans="1:1" ht="20.100000000000001" customHeight="1">
      <c r="A778" s="223"/>
    </row>
    <row r="779" spans="1:1" ht="20.100000000000001" customHeight="1">
      <c r="A779" s="223"/>
    </row>
    <row r="780" spans="1:1" ht="20.100000000000001" customHeight="1">
      <c r="A780" s="223"/>
    </row>
    <row r="781" spans="1:1" ht="20.100000000000001" customHeight="1">
      <c r="A781" s="223"/>
    </row>
    <row r="782" spans="1:1" ht="20.100000000000001" customHeight="1">
      <c r="A782" s="223"/>
    </row>
    <row r="783" spans="1:1" ht="20.100000000000001" customHeight="1">
      <c r="A783" s="223"/>
    </row>
    <row r="784" spans="1:1" ht="20.100000000000001" customHeight="1">
      <c r="A784" s="223"/>
    </row>
    <row r="785" spans="1:1" ht="20.100000000000001" customHeight="1">
      <c r="A785" s="223"/>
    </row>
    <row r="786" spans="1:1" ht="20.100000000000001" customHeight="1">
      <c r="A786" s="223"/>
    </row>
    <row r="787" spans="1:1" ht="20.100000000000001" customHeight="1">
      <c r="A787" s="223"/>
    </row>
    <row r="788" spans="1:1" ht="20.100000000000001" customHeight="1">
      <c r="A788" s="223"/>
    </row>
    <row r="789" spans="1:1" ht="20.100000000000001" customHeight="1">
      <c r="A789" s="223"/>
    </row>
    <row r="790" spans="1:1" ht="20.100000000000001" customHeight="1">
      <c r="A790" s="223"/>
    </row>
    <row r="791" spans="1:1" ht="20.100000000000001" customHeight="1">
      <c r="A791" s="223"/>
    </row>
    <row r="792" spans="1:1" ht="20.100000000000001" customHeight="1">
      <c r="A792" s="223"/>
    </row>
    <row r="793" spans="1:1" ht="20.100000000000001" customHeight="1">
      <c r="A793" s="223"/>
    </row>
    <row r="794" spans="1:1" ht="20.100000000000001" customHeight="1">
      <c r="A794" s="223"/>
    </row>
    <row r="795" spans="1:1" ht="20.100000000000001" customHeight="1">
      <c r="A795" s="223"/>
    </row>
    <row r="796" spans="1:1" ht="20.100000000000001" customHeight="1">
      <c r="A796" s="223"/>
    </row>
    <row r="797" spans="1:1" ht="20.100000000000001" customHeight="1">
      <c r="A797" s="223"/>
    </row>
    <row r="798" spans="1:1" ht="20.100000000000001" customHeight="1">
      <c r="A798" s="223"/>
    </row>
    <row r="799" spans="1:1" ht="20.100000000000001" customHeight="1">
      <c r="A799" s="223"/>
    </row>
    <row r="800" spans="1:1" ht="20.100000000000001" customHeight="1">
      <c r="A800" s="223"/>
    </row>
    <row r="801" spans="1:1" ht="20.100000000000001" customHeight="1">
      <c r="A801" s="223"/>
    </row>
    <row r="802" spans="1:1" ht="20.100000000000001" customHeight="1">
      <c r="A802" s="223"/>
    </row>
    <row r="803" spans="1:1" ht="20.100000000000001" customHeight="1">
      <c r="A803" s="223"/>
    </row>
    <row r="804" spans="1:1" ht="20.100000000000001" customHeight="1">
      <c r="A804" s="223"/>
    </row>
    <row r="805" spans="1:1" ht="20.100000000000001" customHeight="1">
      <c r="A805" s="223"/>
    </row>
    <row r="806" spans="1:1" ht="20.100000000000001" customHeight="1">
      <c r="A806" s="223"/>
    </row>
    <row r="807" spans="1:1" ht="20.100000000000001" customHeight="1">
      <c r="A807" s="223"/>
    </row>
    <row r="808" spans="1:1" ht="20.100000000000001" customHeight="1">
      <c r="A808" s="223"/>
    </row>
    <row r="809" spans="1:1" ht="20.100000000000001" customHeight="1">
      <c r="A809" s="223"/>
    </row>
    <row r="810" spans="1:1" ht="20.100000000000001" customHeight="1">
      <c r="A810" s="223"/>
    </row>
    <row r="811" spans="1:1" ht="20.100000000000001" customHeight="1">
      <c r="A811" s="223"/>
    </row>
    <row r="812" spans="1:1" ht="20.100000000000001" customHeight="1">
      <c r="A812" s="223"/>
    </row>
    <row r="813" spans="1:1" ht="20.100000000000001" customHeight="1">
      <c r="A813" s="223"/>
    </row>
    <row r="814" spans="1:1" ht="20.100000000000001" customHeight="1">
      <c r="A814" s="223"/>
    </row>
    <row r="815" spans="1:1" ht="20.100000000000001" customHeight="1">
      <c r="A815" s="223"/>
    </row>
    <row r="816" spans="1:1" ht="20.100000000000001" customHeight="1">
      <c r="A816" s="223"/>
    </row>
    <row r="817" spans="1:1" ht="20.100000000000001" customHeight="1">
      <c r="A817" s="223"/>
    </row>
    <row r="818" spans="1:1" ht="20.100000000000001" customHeight="1">
      <c r="A818" s="223"/>
    </row>
    <row r="819" spans="1:1" ht="20.100000000000001" customHeight="1">
      <c r="A819" s="223"/>
    </row>
    <row r="820" spans="1:1" ht="20.100000000000001" customHeight="1">
      <c r="A820" s="223"/>
    </row>
    <row r="821" spans="1:1" ht="20.100000000000001" customHeight="1">
      <c r="A821" s="223"/>
    </row>
    <row r="822" spans="1:1" ht="20.100000000000001" customHeight="1">
      <c r="A822" s="223"/>
    </row>
    <row r="823" spans="1:1" ht="20.100000000000001" customHeight="1">
      <c r="A823" s="223"/>
    </row>
    <row r="824" spans="1:1" ht="20.100000000000001" customHeight="1">
      <c r="A824" s="223"/>
    </row>
    <row r="825" spans="1:1" ht="20.100000000000001" customHeight="1">
      <c r="A825" s="223"/>
    </row>
    <row r="826" spans="1:1" ht="20.100000000000001" customHeight="1">
      <c r="A826" s="223"/>
    </row>
    <row r="827" spans="1:1" ht="20.100000000000001" customHeight="1">
      <c r="A827" s="223"/>
    </row>
    <row r="828" spans="1:1" ht="20.100000000000001" customHeight="1">
      <c r="A828" s="223"/>
    </row>
    <row r="829" spans="1:1" ht="20.100000000000001" customHeight="1">
      <c r="A829" s="223"/>
    </row>
    <row r="830" spans="1:1" ht="20.100000000000001" customHeight="1">
      <c r="A830" s="223"/>
    </row>
    <row r="831" spans="1:1" ht="20.100000000000001" customHeight="1">
      <c r="A831" s="223"/>
    </row>
    <row r="832" spans="1:1" ht="20.100000000000001" customHeight="1">
      <c r="A832" s="223"/>
    </row>
    <row r="833" spans="1:1" ht="20.100000000000001" customHeight="1">
      <c r="A833" s="223"/>
    </row>
    <row r="834" spans="1:1" ht="20.100000000000001" customHeight="1">
      <c r="A834" s="223"/>
    </row>
    <row r="835" spans="1:1" ht="20.100000000000001" customHeight="1">
      <c r="A835" s="223"/>
    </row>
    <row r="836" spans="1:1" ht="20.100000000000001" customHeight="1">
      <c r="A836" s="223"/>
    </row>
    <row r="837" spans="1:1" ht="20.100000000000001" customHeight="1">
      <c r="A837" s="223"/>
    </row>
    <row r="838" spans="1:1" ht="20.100000000000001" customHeight="1">
      <c r="A838" s="223"/>
    </row>
    <row r="839" spans="1:1" ht="20.100000000000001" customHeight="1">
      <c r="A839" s="223"/>
    </row>
    <row r="840" spans="1:1" ht="20.100000000000001" customHeight="1">
      <c r="A840" s="223"/>
    </row>
    <row r="841" spans="1:1" ht="20.100000000000001" customHeight="1">
      <c r="A841" s="223"/>
    </row>
    <row r="842" spans="1:1" ht="20.100000000000001" customHeight="1">
      <c r="A842" s="223"/>
    </row>
    <row r="843" spans="1:1" ht="20.100000000000001" customHeight="1">
      <c r="A843" s="223"/>
    </row>
    <row r="844" spans="1:1" ht="20.100000000000001" customHeight="1">
      <c r="A844" s="223"/>
    </row>
    <row r="845" spans="1:1" ht="20.100000000000001" customHeight="1">
      <c r="A845" s="223"/>
    </row>
    <row r="846" spans="1:1" ht="20.100000000000001" customHeight="1">
      <c r="A846" s="223"/>
    </row>
    <row r="847" spans="1:1" ht="20.100000000000001" customHeight="1">
      <c r="A847" s="223"/>
    </row>
    <row r="848" spans="1:1" ht="20.100000000000001" customHeight="1">
      <c r="A848" s="223"/>
    </row>
    <row r="849" spans="1:1" ht="20.100000000000001" customHeight="1">
      <c r="A849" s="223"/>
    </row>
    <row r="850" spans="1:1" ht="20.100000000000001" customHeight="1">
      <c r="A850" s="223"/>
    </row>
    <row r="851" spans="1:1" ht="20.100000000000001" customHeight="1">
      <c r="A851" s="223"/>
    </row>
    <row r="852" spans="1:1" ht="20.100000000000001" customHeight="1">
      <c r="A852" s="223"/>
    </row>
    <row r="853" spans="1:1" ht="20.100000000000001" customHeight="1">
      <c r="A853" s="223"/>
    </row>
    <row r="854" spans="1:1" ht="20.100000000000001" customHeight="1">
      <c r="A854" s="223"/>
    </row>
    <row r="855" spans="1:1" ht="20.100000000000001" customHeight="1">
      <c r="A855" s="223"/>
    </row>
    <row r="856" spans="1:1" ht="20.100000000000001" customHeight="1">
      <c r="A856" s="223"/>
    </row>
    <row r="857" spans="1:1" ht="20.100000000000001" customHeight="1">
      <c r="A857" s="223"/>
    </row>
    <row r="858" spans="1:1" ht="20.100000000000001" customHeight="1">
      <c r="A858" s="223"/>
    </row>
    <row r="859" spans="1:1" ht="20.100000000000001" customHeight="1">
      <c r="A859" s="223"/>
    </row>
    <row r="860" spans="1:1" ht="20.100000000000001" customHeight="1">
      <c r="A860" s="223"/>
    </row>
    <row r="861" spans="1:1" ht="20.100000000000001" customHeight="1">
      <c r="A861" s="223"/>
    </row>
    <row r="862" spans="1:1" ht="20.100000000000001" customHeight="1">
      <c r="A862" s="223"/>
    </row>
    <row r="863" spans="1:1" ht="20.100000000000001" customHeight="1">
      <c r="A863" s="223"/>
    </row>
    <row r="864" spans="1:1" ht="20.100000000000001" customHeight="1">
      <c r="A864" s="223"/>
    </row>
    <row r="865" spans="1:1" ht="20.100000000000001" customHeight="1">
      <c r="A865" s="223"/>
    </row>
    <row r="866" spans="1:1" ht="20.100000000000001" customHeight="1">
      <c r="A866" s="223"/>
    </row>
    <row r="867" spans="1:1" ht="20.100000000000001" customHeight="1">
      <c r="A867" s="223"/>
    </row>
    <row r="868" spans="1:1" ht="20.100000000000001" customHeight="1">
      <c r="A868" s="223"/>
    </row>
    <row r="869" spans="1:1" ht="20.100000000000001" customHeight="1">
      <c r="A869" s="223"/>
    </row>
    <row r="870" spans="1:1" ht="20.100000000000001" customHeight="1">
      <c r="A870" s="223"/>
    </row>
    <row r="871" spans="1:1" ht="20.100000000000001" customHeight="1">
      <c r="A871" s="223"/>
    </row>
    <row r="872" spans="1:1" ht="20.100000000000001" customHeight="1">
      <c r="A872" s="223"/>
    </row>
    <row r="873" spans="1:1" ht="20.100000000000001" customHeight="1">
      <c r="A873" s="223"/>
    </row>
    <row r="874" spans="1:1" ht="20.100000000000001" customHeight="1">
      <c r="A874" s="223"/>
    </row>
    <row r="875" spans="1:1" ht="20.100000000000001" customHeight="1">
      <c r="A875" s="223"/>
    </row>
    <row r="876" spans="1:1" ht="20.100000000000001" customHeight="1">
      <c r="A876" s="223"/>
    </row>
    <row r="877" spans="1:1" ht="20.100000000000001" customHeight="1">
      <c r="A877" s="223"/>
    </row>
    <row r="878" spans="1:1" ht="20.100000000000001" customHeight="1">
      <c r="A878" s="223"/>
    </row>
    <row r="879" spans="1:1" ht="20.100000000000001" customHeight="1">
      <c r="A879" s="223"/>
    </row>
  </sheetData>
  <mergeCells count="24">
    <mergeCell ref="E3:K3"/>
    <mergeCell ref="E4:K4"/>
    <mergeCell ref="E5:K5"/>
    <mergeCell ref="H8:H10"/>
    <mergeCell ref="I8:K8"/>
    <mergeCell ref="F9:F10"/>
    <mergeCell ref="G9:G10"/>
    <mergeCell ref="I9:I10"/>
    <mergeCell ref="J9:J10"/>
    <mergeCell ref="K9:K10"/>
    <mergeCell ref="B11:D11"/>
    <mergeCell ref="B8:D10"/>
    <mergeCell ref="E8:G8"/>
    <mergeCell ref="E63:F63"/>
    <mergeCell ref="G63:H63"/>
    <mergeCell ref="C16:D16"/>
    <mergeCell ref="B22:D22"/>
    <mergeCell ref="B23:D23"/>
    <mergeCell ref="E62:F62"/>
    <mergeCell ref="G62:H62"/>
    <mergeCell ref="B12:B21"/>
    <mergeCell ref="C12:D12"/>
    <mergeCell ref="C14:D14"/>
    <mergeCell ref="C15:D15"/>
  </mergeCells>
  <phoneticPr fontId="0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rgb="FF92D050"/>
  </sheetPr>
  <dimension ref="A1:M879"/>
  <sheetViews>
    <sheetView workbookViewId="0"/>
  </sheetViews>
  <sheetFormatPr defaultRowHeight="15.75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3.28515625" style="223" customWidth="1"/>
    <col min="264" max="264" width="10.28515625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3.28515625" style="223" customWidth="1"/>
    <col min="520" max="520" width="10.28515625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3.28515625" style="223" customWidth="1"/>
    <col min="776" max="776" width="10.28515625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3.28515625" style="223" customWidth="1"/>
    <col min="1032" max="1032" width="10.28515625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3.28515625" style="223" customWidth="1"/>
    <col min="1288" max="1288" width="10.28515625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3.28515625" style="223" customWidth="1"/>
    <col min="1544" max="1544" width="10.28515625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3.28515625" style="223" customWidth="1"/>
    <col min="1800" max="1800" width="10.28515625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3.28515625" style="223" customWidth="1"/>
    <col min="2056" max="2056" width="10.28515625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3.28515625" style="223" customWidth="1"/>
    <col min="2312" max="2312" width="10.28515625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3.28515625" style="223" customWidth="1"/>
    <col min="2568" max="2568" width="10.28515625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3.28515625" style="223" customWidth="1"/>
    <col min="2824" max="2824" width="10.28515625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3.28515625" style="223" customWidth="1"/>
    <col min="3080" max="3080" width="10.28515625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3.28515625" style="223" customWidth="1"/>
    <col min="3336" max="3336" width="10.28515625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3.28515625" style="223" customWidth="1"/>
    <col min="3592" max="3592" width="10.28515625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3.28515625" style="223" customWidth="1"/>
    <col min="3848" max="3848" width="10.28515625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3.28515625" style="223" customWidth="1"/>
    <col min="4104" max="4104" width="10.28515625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3.28515625" style="223" customWidth="1"/>
    <col min="4360" max="4360" width="10.28515625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3.28515625" style="223" customWidth="1"/>
    <col min="4616" max="4616" width="10.28515625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3.28515625" style="223" customWidth="1"/>
    <col min="4872" max="4872" width="10.28515625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3.28515625" style="223" customWidth="1"/>
    <col min="5128" max="5128" width="10.28515625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3.28515625" style="223" customWidth="1"/>
    <col min="5384" max="5384" width="10.28515625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3.28515625" style="223" customWidth="1"/>
    <col min="5640" max="5640" width="10.28515625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3.28515625" style="223" customWidth="1"/>
    <col min="5896" max="5896" width="10.28515625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3.28515625" style="223" customWidth="1"/>
    <col min="6152" max="6152" width="10.28515625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3.28515625" style="223" customWidth="1"/>
    <col min="6408" max="6408" width="10.28515625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3.28515625" style="223" customWidth="1"/>
    <col min="6664" max="6664" width="10.28515625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3.28515625" style="223" customWidth="1"/>
    <col min="6920" max="6920" width="10.28515625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3.28515625" style="223" customWidth="1"/>
    <col min="7176" max="7176" width="10.28515625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3.28515625" style="223" customWidth="1"/>
    <col min="7432" max="7432" width="10.28515625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3.28515625" style="223" customWidth="1"/>
    <col min="7688" max="7688" width="10.28515625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3.28515625" style="223" customWidth="1"/>
    <col min="7944" max="7944" width="10.28515625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3.28515625" style="223" customWidth="1"/>
    <col min="8200" max="8200" width="10.28515625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3.28515625" style="223" customWidth="1"/>
    <col min="8456" max="8456" width="10.28515625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3.28515625" style="223" customWidth="1"/>
    <col min="8712" max="8712" width="10.28515625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3.28515625" style="223" customWidth="1"/>
    <col min="8968" max="8968" width="10.28515625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3.28515625" style="223" customWidth="1"/>
    <col min="9224" max="9224" width="10.28515625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3.28515625" style="223" customWidth="1"/>
    <col min="9480" max="9480" width="10.28515625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3.28515625" style="223" customWidth="1"/>
    <col min="9736" max="9736" width="10.28515625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3.28515625" style="223" customWidth="1"/>
    <col min="9992" max="9992" width="10.28515625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3.28515625" style="223" customWidth="1"/>
    <col min="10248" max="10248" width="10.28515625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3.28515625" style="223" customWidth="1"/>
    <col min="10504" max="10504" width="10.28515625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3.28515625" style="223" customWidth="1"/>
    <col min="10760" max="10760" width="10.28515625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3.28515625" style="223" customWidth="1"/>
    <col min="11016" max="11016" width="10.28515625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3.28515625" style="223" customWidth="1"/>
    <col min="11272" max="11272" width="10.28515625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3.28515625" style="223" customWidth="1"/>
    <col min="11528" max="11528" width="10.28515625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3.28515625" style="223" customWidth="1"/>
    <col min="11784" max="11784" width="10.28515625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3.28515625" style="223" customWidth="1"/>
    <col min="12040" max="12040" width="10.28515625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3.28515625" style="223" customWidth="1"/>
    <col min="12296" max="12296" width="10.28515625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3.28515625" style="223" customWidth="1"/>
    <col min="12552" max="12552" width="10.28515625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3.28515625" style="223" customWidth="1"/>
    <col min="12808" max="12808" width="10.28515625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3.28515625" style="223" customWidth="1"/>
    <col min="13064" max="13064" width="10.28515625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3.28515625" style="223" customWidth="1"/>
    <col min="13320" max="13320" width="10.28515625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3.28515625" style="223" customWidth="1"/>
    <col min="13576" max="13576" width="10.28515625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3.28515625" style="223" customWidth="1"/>
    <col min="13832" max="13832" width="10.28515625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3.28515625" style="223" customWidth="1"/>
    <col min="14088" max="14088" width="10.28515625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3.28515625" style="223" customWidth="1"/>
    <col min="14344" max="14344" width="10.28515625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3.28515625" style="223" customWidth="1"/>
    <col min="14600" max="14600" width="10.28515625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3.28515625" style="223" customWidth="1"/>
    <col min="14856" max="14856" width="10.28515625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3.28515625" style="223" customWidth="1"/>
    <col min="15112" max="15112" width="10.28515625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3.28515625" style="223" customWidth="1"/>
    <col min="15368" max="15368" width="10.28515625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3.28515625" style="223" customWidth="1"/>
    <col min="15624" max="15624" width="10.28515625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3.28515625" style="223" customWidth="1"/>
    <col min="15880" max="15880" width="10.28515625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3.28515625" style="223" customWidth="1"/>
    <col min="16136" max="16136" width="10.28515625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</row>
    <row r="2" spans="1:13" ht="20.100000000000001" customHeight="1">
      <c r="A2" s="320" t="s">
        <v>41</v>
      </c>
      <c r="B2" s="225" t="s">
        <v>2</v>
      </c>
      <c r="C2" s="263"/>
      <c r="D2" s="322" t="s">
        <v>42</v>
      </c>
      <c r="F2" s="328" t="s">
        <v>122</v>
      </c>
      <c r="G2" s="327"/>
      <c r="H2" s="327"/>
      <c r="I2" s="327"/>
      <c r="J2" s="327"/>
      <c r="K2" s="327"/>
    </row>
    <row r="3" spans="1:13" ht="20.100000000000001" customHeight="1">
      <c r="A3" s="321" t="s">
        <v>104</v>
      </c>
      <c r="B3" s="224" t="s">
        <v>3</v>
      </c>
      <c r="C3" s="222"/>
      <c r="D3" s="264" t="s">
        <v>84</v>
      </c>
      <c r="E3" s="477" t="s">
        <v>149</v>
      </c>
      <c r="F3" s="478"/>
      <c r="G3" s="478"/>
      <c r="H3" s="478"/>
      <c r="I3" s="478"/>
      <c r="J3" s="478"/>
      <c r="K3" s="478"/>
    </row>
    <row r="4" spans="1:13" ht="19.5" customHeight="1">
      <c r="A4" s="265"/>
      <c r="B4" s="253"/>
      <c r="C4" s="253"/>
      <c r="D4" s="266"/>
      <c r="E4" s="479" t="s">
        <v>150</v>
      </c>
      <c r="F4" s="479"/>
      <c r="G4" s="479"/>
      <c r="H4" s="479"/>
      <c r="I4" s="479"/>
      <c r="J4" s="479"/>
      <c r="K4" s="479"/>
    </row>
    <row r="5" spans="1:13" ht="19.5" customHeight="1">
      <c r="A5" s="267"/>
      <c r="B5" s="222"/>
      <c r="C5" s="222"/>
      <c r="D5" s="268"/>
      <c r="E5" s="479" t="s">
        <v>151</v>
      </c>
      <c r="F5" s="479"/>
      <c r="G5" s="479"/>
      <c r="H5" s="479"/>
      <c r="I5" s="479"/>
      <c r="J5" s="479"/>
      <c r="K5" s="479"/>
    </row>
    <row r="6" spans="1:13" ht="20.100000000000001" customHeight="1">
      <c r="A6" s="269"/>
      <c r="B6" s="222"/>
      <c r="C6" s="226"/>
      <c r="D6" s="270"/>
      <c r="F6" s="271"/>
      <c r="G6" s="262" t="s">
        <v>4</v>
      </c>
      <c r="H6" s="329">
        <v>2014</v>
      </c>
    </row>
    <row r="7" spans="1:13" ht="20.100000000000001" customHeight="1" thickBot="1">
      <c r="A7" s="272"/>
      <c r="B7" s="222"/>
      <c r="C7" s="226"/>
      <c r="D7" s="227"/>
      <c r="E7" s="226"/>
      <c r="F7" s="273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</row>
    <row r="9" spans="1:13" ht="24" customHeight="1">
      <c r="A9" s="249" t="s">
        <v>6</v>
      </c>
      <c r="B9" s="484"/>
      <c r="C9" s="485"/>
      <c r="D9" s="485"/>
      <c r="E9" s="25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274"/>
    </row>
    <row r="10" spans="1:13" ht="47.25" customHeight="1" thickBot="1">
      <c r="A10" s="249"/>
      <c r="B10" s="486"/>
      <c r="C10" s="487"/>
      <c r="D10" s="487"/>
      <c r="E10" s="109" t="s">
        <v>98</v>
      </c>
      <c r="F10" s="497"/>
      <c r="G10" s="497"/>
      <c r="H10" s="492"/>
      <c r="I10" s="502"/>
      <c r="J10" s="502"/>
      <c r="K10" s="502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276"/>
      <c r="F12" s="277">
        <v>600</v>
      </c>
      <c r="G12" s="278">
        <v>1500</v>
      </c>
      <c r="H12" s="276">
        <v>2100</v>
      </c>
      <c r="I12" s="279"/>
      <c r="J12" s="279"/>
      <c r="K12" s="279"/>
    </row>
    <row r="13" spans="1:13" ht="16.5" customHeight="1">
      <c r="A13" s="245">
        <v>2</v>
      </c>
      <c r="B13" s="467"/>
      <c r="C13" s="280" t="s">
        <v>126</v>
      </c>
      <c r="D13" s="228"/>
      <c r="E13" s="281"/>
      <c r="F13" s="282"/>
      <c r="G13" s="283"/>
      <c r="H13" s="281"/>
      <c r="I13" s="284"/>
      <c r="J13" s="284"/>
      <c r="K13" s="284"/>
    </row>
    <row r="14" spans="1:13" ht="16.5" customHeight="1">
      <c r="A14" s="245">
        <v>3</v>
      </c>
      <c r="B14" s="467"/>
      <c r="C14" s="471" t="s">
        <v>127</v>
      </c>
      <c r="D14" s="472"/>
      <c r="E14" s="285"/>
      <c r="F14" s="286">
        <v>600</v>
      </c>
      <c r="G14" s="287">
        <v>1500</v>
      </c>
      <c r="H14" s="288">
        <v>2100</v>
      </c>
      <c r="I14" s="289"/>
      <c r="J14" s="289"/>
      <c r="K14" s="289"/>
    </row>
    <row r="15" spans="1:13" ht="16.5" customHeight="1">
      <c r="A15" s="245">
        <v>4</v>
      </c>
      <c r="B15" s="467"/>
      <c r="C15" s="473" t="s">
        <v>13</v>
      </c>
      <c r="D15" s="474"/>
      <c r="E15" s="290"/>
      <c r="F15" s="291">
        <v>1.6</v>
      </c>
      <c r="G15" s="292"/>
      <c r="H15" s="290">
        <v>1.6</v>
      </c>
      <c r="I15" s="293"/>
      <c r="J15" s="293"/>
      <c r="K15" s="293"/>
    </row>
    <row r="16" spans="1:13" ht="30.6" customHeight="1">
      <c r="A16" s="245">
        <v>5</v>
      </c>
      <c r="B16" s="467"/>
      <c r="C16" s="475" t="s">
        <v>128</v>
      </c>
      <c r="D16" s="476"/>
      <c r="E16" s="281"/>
      <c r="F16" s="282"/>
      <c r="G16" s="283"/>
      <c r="H16" s="281"/>
      <c r="I16" s="284"/>
      <c r="J16" s="284"/>
      <c r="K16" s="284"/>
    </row>
    <row r="17" spans="1:11" ht="16.5" customHeight="1">
      <c r="A17" s="245">
        <v>6</v>
      </c>
      <c r="B17" s="467"/>
      <c r="C17" s="280" t="s">
        <v>129</v>
      </c>
      <c r="D17" s="229"/>
      <c r="E17" s="294"/>
      <c r="F17" s="295">
        <v>1.6</v>
      </c>
      <c r="G17" s="296"/>
      <c r="H17" s="294">
        <v>1.6</v>
      </c>
      <c r="I17" s="297"/>
      <c r="J17" s="297"/>
      <c r="K17" s="297"/>
    </row>
    <row r="18" spans="1:11" ht="16.5" customHeight="1">
      <c r="A18" s="245">
        <v>7</v>
      </c>
      <c r="B18" s="467"/>
      <c r="C18" s="251" t="s">
        <v>14</v>
      </c>
      <c r="D18" s="335"/>
      <c r="E18" s="290"/>
      <c r="F18" s="291">
        <v>8.6199999999999992</v>
      </c>
      <c r="G18" s="292">
        <v>48.24</v>
      </c>
      <c r="H18" s="298">
        <v>56.86</v>
      </c>
      <c r="I18" s="293"/>
      <c r="J18" s="293"/>
      <c r="K18" s="293"/>
    </row>
    <row r="19" spans="1:11" ht="16.5" customHeight="1">
      <c r="A19" s="245">
        <v>8</v>
      </c>
      <c r="B19" s="467"/>
      <c r="C19" s="251" t="s">
        <v>15</v>
      </c>
      <c r="D19" s="335"/>
      <c r="E19" s="290"/>
      <c r="F19" s="291"/>
      <c r="G19" s="292"/>
      <c r="H19" s="290"/>
      <c r="I19" s="293"/>
      <c r="J19" s="293"/>
      <c r="K19" s="293"/>
    </row>
    <row r="20" spans="1:11" ht="16.5" customHeight="1">
      <c r="A20" s="245">
        <v>9</v>
      </c>
      <c r="B20" s="467"/>
      <c r="C20" s="251" t="s">
        <v>16</v>
      </c>
      <c r="D20" s="335"/>
      <c r="E20" s="290"/>
      <c r="F20" s="291"/>
      <c r="G20" s="292"/>
      <c r="H20" s="290"/>
      <c r="I20" s="293"/>
      <c r="J20" s="293"/>
      <c r="K20" s="293"/>
    </row>
    <row r="21" spans="1:11" ht="16.5" customHeight="1">
      <c r="A21" s="245">
        <v>10</v>
      </c>
      <c r="B21" s="468"/>
      <c r="C21" s="251" t="s">
        <v>17</v>
      </c>
      <c r="D21" s="335"/>
      <c r="E21" s="290"/>
      <c r="F21" s="291">
        <v>0.49</v>
      </c>
      <c r="G21" s="292">
        <v>0.2</v>
      </c>
      <c r="H21" s="290">
        <v>0.69</v>
      </c>
      <c r="I21" s="293"/>
      <c r="J21" s="293"/>
      <c r="K21" s="293"/>
    </row>
    <row r="22" spans="1:11" ht="16.5" customHeight="1">
      <c r="A22" s="245">
        <v>11</v>
      </c>
      <c r="B22" s="455" t="s">
        <v>130</v>
      </c>
      <c r="C22" s="456"/>
      <c r="D22" s="456"/>
      <c r="E22" s="299"/>
      <c r="F22" s="300"/>
      <c r="G22" s="301"/>
      <c r="H22" s="299"/>
      <c r="I22" s="302"/>
      <c r="J22" s="302"/>
      <c r="K22" s="302"/>
    </row>
    <row r="23" spans="1:11" ht="16.5" customHeight="1">
      <c r="A23" s="245">
        <v>12</v>
      </c>
      <c r="B23" s="457" t="s">
        <v>18</v>
      </c>
      <c r="C23" s="458"/>
      <c r="D23" s="458"/>
      <c r="E23" s="290">
        <v>0.06</v>
      </c>
      <c r="F23" s="290"/>
      <c r="G23" s="290"/>
      <c r="H23" s="290">
        <v>0.06</v>
      </c>
      <c r="I23" s="290"/>
      <c r="J23" s="290"/>
      <c r="K23" s="290">
        <v>1.1100000000000001</v>
      </c>
    </row>
    <row r="24" spans="1:11" ht="16.5" customHeight="1">
      <c r="A24" s="245">
        <v>13</v>
      </c>
      <c r="B24" s="230"/>
      <c r="C24" s="231"/>
      <c r="D24" s="255" t="s">
        <v>131</v>
      </c>
      <c r="E24" s="281"/>
      <c r="F24" s="282"/>
      <c r="G24" s="283"/>
      <c r="H24" s="281"/>
      <c r="I24" s="304"/>
      <c r="J24" s="304"/>
      <c r="K24" s="304"/>
    </row>
    <row r="25" spans="1:11" ht="16.5" customHeight="1">
      <c r="A25" s="245">
        <v>14</v>
      </c>
      <c r="B25" s="232"/>
      <c r="D25" s="236" t="s">
        <v>132</v>
      </c>
      <c r="E25" s="294">
        <v>0.06</v>
      </c>
      <c r="F25" s="295"/>
      <c r="G25" s="296"/>
      <c r="H25" s="294">
        <v>0.06</v>
      </c>
      <c r="I25" s="305"/>
      <c r="J25" s="305"/>
      <c r="K25" s="305">
        <v>1.1100000000000001</v>
      </c>
    </row>
    <row r="26" spans="1:11" ht="16.5" customHeight="1">
      <c r="A26" s="245">
        <v>15</v>
      </c>
      <c r="B26" s="233" t="s">
        <v>133</v>
      </c>
      <c r="C26" s="234"/>
      <c r="D26" s="234"/>
      <c r="E26" s="290"/>
      <c r="F26" s="291"/>
      <c r="G26" s="292"/>
      <c r="H26" s="290"/>
      <c r="I26" s="303"/>
      <c r="J26" s="303"/>
      <c r="K26" s="303">
        <v>0.47</v>
      </c>
    </row>
    <row r="27" spans="1:11" ht="16.5" customHeight="1">
      <c r="A27" s="245">
        <v>16</v>
      </c>
      <c r="B27" s="233" t="s">
        <v>19</v>
      </c>
      <c r="C27" s="234"/>
      <c r="D27" s="234"/>
      <c r="E27" s="290"/>
      <c r="F27" s="291"/>
      <c r="G27" s="292"/>
      <c r="H27" s="290"/>
      <c r="I27" s="303"/>
      <c r="J27" s="303"/>
      <c r="K27" s="303">
        <v>6.96</v>
      </c>
    </row>
    <row r="28" spans="1:11" ht="16.5" customHeight="1">
      <c r="A28" s="245">
        <v>17</v>
      </c>
      <c r="B28" s="250" t="s">
        <v>20</v>
      </c>
      <c r="C28" s="335"/>
      <c r="D28" s="335"/>
      <c r="E28" s="290"/>
      <c r="F28" s="291"/>
      <c r="G28" s="292"/>
      <c r="H28" s="290"/>
      <c r="I28" s="303"/>
      <c r="J28" s="303"/>
      <c r="K28" s="303"/>
    </row>
    <row r="29" spans="1:11" ht="16.5" customHeight="1">
      <c r="A29" s="245">
        <v>18</v>
      </c>
      <c r="B29" s="235" t="s">
        <v>134</v>
      </c>
      <c r="C29" s="236"/>
      <c r="D29" s="236"/>
      <c r="E29" s="290"/>
      <c r="F29" s="291"/>
      <c r="G29" s="292"/>
      <c r="H29" s="290"/>
      <c r="I29" s="303"/>
      <c r="J29" s="303"/>
      <c r="K29" s="303"/>
    </row>
    <row r="30" spans="1:11" ht="16.5" customHeight="1">
      <c r="A30" s="245">
        <v>19</v>
      </c>
      <c r="B30" s="250" t="s">
        <v>135</v>
      </c>
      <c r="C30" s="335"/>
      <c r="D30" s="335"/>
      <c r="E30" s="290"/>
      <c r="F30" s="291"/>
      <c r="G30" s="292"/>
      <c r="H30" s="290"/>
      <c r="I30" s="303"/>
      <c r="J30" s="303"/>
      <c r="K30" s="303">
        <v>0.27</v>
      </c>
    </row>
    <row r="31" spans="1:11" ht="16.5" customHeight="1">
      <c r="A31" s="245">
        <v>20</v>
      </c>
      <c r="B31" s="233" t="s">
        <v>21</v>
      </c>
      <c r="C31" s="234"/>
      <c r="D31" s="234"/>
      <c r="E31" s="290">
        <v>0.48</v>
      </c>
      <c r="F31" s="291"/>
      <c r="G31" s="292"/>
      <c r="H31" s="290">
        <v>0.48</v>
      </c>
      <c r="I31" s="303"/>
      <c r="J31" s="303"/>
      <c r="K31" s="303">
        <v>1.51</v>
      </c>
    </row>
    <row r="32" spans="1:11" ht="16.5" customHeight="1">
      <c r="A32" s="245">
        <v>21</v>
      </c>
      <c r="B32" s="250" t="s">
        <v>22</v>
      </c>
      <c r="C32" s="335"/>
      <c r="D32" s="335"/>
      <c r="E32" s="290"/>
      <c r="F32" s="291">
        <v>28.31</v>
      </c>
      <c r="G32" s="292"/>
      <c r="H32" s="290">
        <v>28.31</v>
      </c>
      <c r="I32" s="303">
        <v>28.31</v>
      </c>
      <c r="J32" s="303"/>
      <c r="K32" s="303"/>
    </row>
    <row r="33" spans="1:11" ht="16.5" customHeight="1">
      <c r="A33" s="245">
        <v>22</v>
      </c>
      <c r="B33" s="235" t="s">
        <v>136</v>
      </c>
      <c r="C33" s="236"/>
      <c r="D33" s="236"/>
      <c r="E33" s="290"/>
      <c r="F33" s="291"/>
      <c r="G33" s="292"/>
      <c r="H33" s="290"/>
      <c r="I33" s="303"/>
      <c r="J33" s="303"/>
      <c r="K33" s="303"/>
    </row>
    <row r="34" spans="1:11" ht="16.5" customHeight="1">
      <c r="A34" s="245">
        <v>23</v>
      </c>
      <c r="B34" s="250" t="s">
        <v>23</v>
      </c>
      <c r="C34" s="335"/>
      <c r="D34" s="335"/>
      <c r="E34" s="290"/>
      <c r="F34" s="291"/>
      <c r="G34" s="292"/>
      <c r="H34" s="290"/>
      <c r="I34" s="303"/>
      <c r="J34" s="303"/>
      <c r="K34" s="303"/>
    </row>
    <row r="35" spans="1:11" ht="16.5" customHeight="1">
      <c r="A35" s="245">
        <v>24</v>
      </c>
      <c r="B35" s="250" t="s">
        <v>24</v>
      </c>
      <c r="C35" s="335"/>
      <c r="D35" s="335"/>
      <c r="E35" s="290"/>
      <c r="F35" s="291"/>
      <c r="G35" s="292"/>
      <c r="H35" s="290"/>
      <c r="I35" s="303"/>
      <c r="J35" s="303"/>
      <c r="K35" s="303"/>
    </row>
    <row r="36" spans="1:11" ht="16.5" customHeight="1">
      <c r="A36" s="245">
        <v>25</v>
      </c>
      <c r="B36" s="250" t="s">
        <v>25</v>
      </c>
      <c r="C36" s="335"/>
      <c r="D36" s="335"/>
      <c r="E36" s="290"/>
      <c r="F36" s="291"/>
      <c r="G36" s="292"/>
      <c r="H36" s="290"/>
      <c r="I36" s="303"/>
      <c r="J36" s="303"/>
      <c r="K36" s="303"/>
    </row>
    <row r="37" spans="1:11" ht="16.5" customHeight="1">
      <c r="A37" s="245">
        <v>26</v>
      </c>
      <c r="B37" s="250" t="s">
        <v>26</v>
      </c>
      <c r="C37" s="335"/>
      <c r="D37" s="335"/>
      <c r="E37" s="290"/>
      <c r="F37" s="291"/>
      <c r="G37" s="292"/>
      <c r="H37" s="290"/>
      <c r="I37" s="303"/>
      <c r="J37" s="303"/>
      <c r="K37" s="303"/>
    </row>
    <row r="38" spans="1:11" ht="16.5" customHeight="1">
      <c r="A38" s="245">
        <v>27</v>
      </c>
      <c r="B38" s="250" t="s">
        <v>27</v>
      </c>
      <c r="C38" s="335"/>
      <c r="D38" s="335"/>
      <c r="E38" s="290"/>
      <c r="F38" s="291"/>
      <c r="G38" s="292"/>
      <c r="H38" s="290"/>
      <c r="I38" s="303"/>
      <c r="J38" s="303"/>
      <c r="K38" s="303"/>
    </row>
    <row r="39" spans="1:11" ht="16.5" customHeight="1">
      <c r="A39" s="245">
        <v>28</v>
      </c>
      <c r="B39" s="250" t="s">
        <v>28</v>
      </c>
      <c r="C39" s="335"/>
      <c r="D39" s="335"/>
      <c r="E39" s="290"/>
      <c r="F39" s="291"/>
      <c r="G39" s="292"/>
      <c r="H39" s="290"/>
      <c r="I39" s="303"/>
      <c r="J39" s="303"/>
      <c r="K39" s="303"/>
    </row>
    <row r="40" spans="1:11" ht="16.5" customHeight="1">
      <c r="A40" s="245">
        <v>29</v>
      </c>
      <c r="B40" s="250" t="s">
        <v>29</v>
      </c>
      <c r="C40" s="335"/>
      <c r="D40" s="335"/>
      <c r="E40" s="290"/>
      <c r="F40" s="291"/>
      <c r="G40" s="292"/>
      <c r="H40" s="290"/>
      <c r="I40" s="303"/>
      <c r="J40" s="303"/>
      <c r="K40" s="303"/>
    </row>
    <row r="41" spans="1:11" ht="16.5" customHeight="1">
      <c r="A41" s="245">
        <v>30</v>
      </c>
      <c r="B41" s="250" t="s">
        <v>30</v>
      </c>
      <c r="C41" s="335"/>
      <c r="D41" s="335"/>
      <c r="E41" s="290"/>
      <c r="F41" s="291"/>
      <c r="G41" s="292"/>
      <c r="H41" s="290"/>
      <c r="I41" s="303"/>
      <c r="J41" s="303"/>
      <c r="K41" s="303"/>
    </row>
    <row r="42" spans="1:11" ht="16.5" customHeight="1">
      <c r="A42" s="245">
        <v>31</v>
      </c>
      <c r="B42" s="250" t="s">
        <v>33</v>
      </c>
      <c r="C42" s="335"/>
      <c r="D42" s="335"/>
      <c r="E42" s="290"/>
      <c r="F42" s="291"/>
      <c r="G42" s="292"/>
      <c r="H42" s="290"/>
      <c r="I42" s="303"/>
      <c r="J42" s="303"/>
      <c r="K42" s="303"/>
    </row>
    <row r="43" spans="1:11" ht="16.5" customHeight="1">
      <c r="A43" s="245">
        <v>32</v>
      </c>
      <c r="B43" s="250" t="s">
        <v>32</v>
      </c>
      <c r="C43" s="335"/>
      <c r="D43" s="335"/>
      <c r="E43" s="290"/>
      <c r="F43" s="291"/>
      <c r="G43" s="292"/>
      <c r="H43" s="290"/>
      <c r="I43" s="303"/>
      <c r="J43" s="303"/>
      <c r="K43" s="303"/>
    </row>
    <row r="44" spans="1:11" ht="16.5" customHeight="1">
      <c r="A44" s="245">
        <v>33</v>
      </c>
      <c r="B44" s="250" t="s">
        <v>31</v>
      </c>
      <c r="C44" s="335"/>
      <c r="D44" s="335"/>
      <c r="E44" s="290"/>
      <c r="F44" s="291"/>
      <c r="G44" s="292"/>
      <c r="H44" s="290"/>
      <c r="I44" s="303"/>
      <c r="J44" s="303"/>
      <c r="K44" s="303"/>
    </row>
    <row r="45" spans="1:11" ht="16.5" customHeight="1">
      <c r="A45" s="245">
        <v>34</v>
      </c>
      <c r="B45" s="250" t="s">
        <v>137</v>
      </c>
      <c r="C45" s="335"/>
      <c r="D45" s="335"/>
      <c r="E45" s="290"/>
      <c r="F45" s="291"/>
      <c r="G45" s="292"/>
      <c r="H45" s="290"/>
      <c r="I45" s="303"/>
      <c r="J45" s="303"/>
      <c r="K45" s="303"/>
    </row>
    <row r="46" spans="1:11" ht="16.5" customHeight="1">
      <c r="A46" s="245">
        <v>35</v>
      </c>
      <c r="B46" s="250" t="s">
        <v>138</v>
      </c>
      <c r="C46" s="335"/>
      <c r="D46" s="335"/>
      <c r="E46" s="290"/>
      <c r="F46" s="291"/>
      <c r="G46" s="292"/>
      <c r="H46" s="290"/>
      <c r="I46" s="303"/>
      <c r="J46" s="303"/>
      <c r="K46" s="303"/>
    </row>
    <row r="47" spans="1:11" ht="16.5" customHeight="1">
      <c r="A47" s="245">
        <v>36</v>
      </c>
      <c r="B47" s="250" t="s">
        <v>120</v>
      </c>
      <c r="C47" s="335"/>
      <c r="D47" s="335"/>
      <c r="E47" s="290"/>
      <c r="F47" s="291"/>
      <c r="G47" s="292"/>
      <c r="H47" s="298"/>
      <c r="I47" s="303"/>
      <c r="J47" s="303"/>
      <c r="K47" s="303"/>
    </row>
    <row r="48" spans="1:11" ht="16.5" customHeight="1">
      <c r="A48" s="245">
        <v>37</v>
      </c>
      <c r="B48" s="250" t="s">
        <v>34</v>
      </c>
      <c r="C48" s="335"/>
      <c r="D48" s="335"/>
      <c r="E48" s="290"/>
      <c r="F48" s="291"/>
      <c r="G48" s="292"/>
      <c r="H48" s="306"/>
      <c r="I48" s="303"/>
      <c r="J48" s="303"/>
      <c r="K48" s="303"/>
    </row>
    <row r="49" spans="1:12" ht="16.5" customHeight="1">
      <c r="A49" s="245">
        <v>38</v>
      </c>
      <c r="B49" s="250" t="s">
        <v>35</v>
      </c>
      <c r="C49" s="335"/>
      <c r="D49" s="335"/>
      <c r="E49" s="290"/>
      <c r="F49" s="291"/>
      <c r="G49" s="292">
        <v>23.05</v>
      </c>
      <c r="H49" s="290">
        <v>23.05</v>
      </c>
      <c r="I49" s="303"/>
      <c r="J49" s="303">
        <v>23.05</v>
      </c>
      <c r="K49" s="303"/>
    </row>
    <row r="50" spans="1:12" ht="16.5" customHeight="1">
      <c r="A50" s="245">
        <v>39</v>
      </c>
      <c r="B50" s="250" t="s">
        <v>36</v>
      </c>
      <c r="C50" s="335"/>
      <c r="D50" s="335"/>
      <c r="E50" s="290"/>
      <c r="F50" s="291"/>
      <c r="G50" s="292"/>
      <c r="H50" s="290"/>
      <c r="I50" s="303"/>
      <c r="J50" s="303"/>
      <c r="K50" s="303"/>
    </row>
    <row r="51" spans="1:12" ht="16.5" customHeight="1">
      <c r="A51" s="245">
        <v>40</v>
      </c>
      <c r="B51" s="250" t="s">
        <v>37</v>
      </c>
      <c r="C51" s="335"/>
      <c r="D51" s="335"/>
      <c r="E51" s="290"/>
      <c r="F51" s="291"/>
      <c r="G51" s="292"/>
      <c r="H51" s="290"/>
      <c r="I51" s="303"/>
      <c r="J51" s="303"/>
      <c r="K51" s="303"/>
    </row>
    <row r="52" spans="1:12" ht="16.5" customHeight="1">
      <c r="A52" s="245">
        <v>41</v>
      </c>
      <c r="B52" s="250" t="s">
        <v>38</v>
      </c>
      <c r="C52" s="335"/>
      <c r="D52" s="335"/>
      <c r="E52" s="290"/>
      <c r="F52" s="291"/>
      <c r="G52" s="292"/>
      <c r="H52" s="290"/>
      <c r="I52" s="303"/>
      <c r="J52" s="303"/>
      <c r="K52" s="303"/>
    </row>
    <row r="53" spans="1:12" ht="16.5" customHeight="1">
      <c r="A53" s="245">
        <v>42</v>
      </c>
      <c r="B53" s="250" t="s">
        <v>39</v>
      </c>
      <c r="C53" s="335"/>
      <c r="D53" s="335"/>
      <c r="E53" s="290"/>
      <c r="F53" s="291"/>
      <c r="G53" s="292"/>
      <c r="H53" s="290"/>
      <c r="I53" s="303"/>
      <c r="J53" s="303"/>
      <c r="K53" s="303"/>
    </row>
    <row r="54" spans="1:12" ht="16.5" customHeight="1">
      <c r="A54" s="245">
        <v>43</v>
      </c>
      <c r="B54" s="250" t="s">
        <v>228</v>
      </c>
      <c r="C54" s="335"/>
      <c r="D54" s="335"/>
      <c r="E54" s="290">
        <v>0.55000000000000004</v>
      </c>
      <c r="F54" s="291"/>
      <c r="G54" s="292"/>
      <c r="H54" s="290">
        <v>0.55000000000000004</v>
      </c>
      <c r="I54" s="303"/>
      <c r="J54" s="303"/>
      <c r="K54" s="303">
        <v>0.63</v>
      </c>
    </row>
    <row r="55" spans="1:12" ht="16.5" customHeight="1">
      <c r="A55" s="245">
        <v>44</v>
      </c>
      <c r="B55" s="428" t="s">
        <v>171</v>
      </c>
      <c r="C55" s="252"/>
      <c r="D55" s="252"/>
      <c r="E55" s="290"/>
      <c r="F55" s="291"/>
      <c r="G55" s="292"/>
      <c r="H55" s="290"/>
      <c r="I55" s="303"/>
      <c r="J55" s="303"/>
      <c r="K55" s="303"/>
    </row>
    <row r="56" spans="1:12" ht="16.5" customHeight="1" thickBot="1">
      <c r="A56" s="246">
        <v>45</v>
      </c>
      <c r="B56" s="530"/>
      <c r="C56" s="531"/>
      <c r="D56" s="532"/>
      <c r="E56" s="323"/>
      <c r="F56" s="324"/>
      <c r="G56" s="325"/>
      <c r="H56" s="323"/>
      <c r="I56" s="326"/>
      <c r="J56" s="326"/>
      <c r="K56" s="326"/>
    </row>
    <row r="57" spans="1:12" ht="7.5" customHeight="1">
      <c r="A57" s="247"/>
      <c r="B57" s="256"/>
      <c r="C57" s="239"/>
      <c r="D57" s="239"/>
      <c r="E57" s="426"/>
      <c r="F57" s="426"/>
      <c r="G57" s="426"/>
      <c r="H57" s="426"/>
      <c r="I57" s="426"/>
      <c r="J57" s="426"/>
      <c r="K57" s="426"/>
    </row>
    <row r="58" spans="1:12" ht="20.25" customHeight="1">
      <c r="A58" s="309" t="s">
        <v>140</v>
      </c>
      <c r="B58" s="310"/>
      <c r="C58" s="311"/>
      <c r="D58" s="311"/>
      <c r="E58" s="311"/>
      <c r="F58" s="312"/>
      <c r="G58" s="257"/>
      <c r="H58" s="203">
        <f>SUM(H24:H55,H18:H22,H16:H17,H13:H14)</f>
        <v>2211.6</v>
      </c>
      <c r="I58" s="312"/>
      <c r="J58" s="312"/>
      <c r="K58" s="313"/>
      <c r="L58" s="313"/>
    </row>
    <row r="59" spans="1:12" ht="20.25" customHeight="1">
      <c r="A59" s="309"/>
      <c r="B59" s="310"/>
      <c r="C59" s="311"/>
      <c r="D59" s="311"/>
      <c r="E59" s="311"/>
      <c r="F59" s="312"/>
      <c r="G59" s="257"/>
      <c r="H59" s="312"/>
      <c r="I59" s="312"/>
      <c r="J59" s="312"/>
      <c r="K59" s="313"/>
      <c r="L59" s="313"/>
    </row>
    <row r="60" spans="1:12" ht="18.75" customHeight="1">
      <c r="A60" s="314"/>
      <c r="B60" s="258" t="s">
        <v>141</v>
      </c>
      <c r="C60" s="259"/>
      <c r="D60" s="260"/>
      <c r="E60" s="315" t="s">
        <v>196</v>
      </c>
      <c r="F60" s="261" t="s">
        <v>40</v>
      </c>
      <c r="G60" s="336" t="s">
        <v>172</v>
      </c>
      <c r="H60" s="316"/>
    </row>
    <row r="61" spans="1:12" ht="18" customHeight="1">
      <c r="A61" s="223"/>
      <c r="B61" s="222"/>
      <c r="C61" s="222"/>
      <c r="D61" s="222"/>
      <c r="E61" s="222"/>
      <c r="F61" s="222"/>
    </row>
    <row r="62" spans="1:12" ht="20.100000000000001" customHeight="1">
      <c r="A62" s="317"/>
      <c r="B62" s="317"/>
      <c r="C62" s="317"/>
      <c r="D62" s="318" t="s">
        <v>142</v>
      </c>
      <c r="E62" s="459" t="s">
        <v>143</v>
      </c>
      <c r="F62" s="459"/>
      <c r="G62" s="459" t="s">
        <v>144</v>
      </c>
      <c r="H62" s="459"/>
    </row>
    <row r="63" spans="1:12" ht="20.100000000000001" customHeight="1">
      <c r="D63" s="319" t="s">
        <v>145</v>
      </c>
      <c r="E63" s="460" t="s">
        <v>146</v>
      </c>
      <c r="F63" s="461"/>
      <c r="G63" s="462" t="s">
        <v>147</v>
      </c>
      <c r="H63" s="463"/>
    </row>
    <row r="65" spans="1:1" ht="20.100000000000001" customHeight="1">
      <c r="A65" s="223"/>
    </row>
    <row r="66" spans="1:1" ht="20.100000000000001" customHeight="1">
      <c r="A66" s="223"/>
    </row>
    <row r="67" spans="1:1" ht="20.100000000000001" customHeight="1">
      <c r="A67" s="223"/>
    </row>
    <row r="68" spans="1:1" ht="20.100000000000001" customHeight="1">
      <c r="A68" s="223"/>
    </row>
    <row r="69" spans="1:1" ht="20.100000000000001" customHeight="1">
      <c r="A69" s="223"/>
    </row>
    <row r="70" spans="1:1" ht="20.100000000000001" customHeight="1">
      <c r="A70" s="223"/>
    </row>
    <row r="71" spans="1:1" ht="20.100000000000001" customHeight="1">
      <c r="A71" s="223"/>
    </row>
    <row r="72" spans="1:1" ht="20.100000000000001" customHeight="1">
      <c r="A72" s="223"/>
    </row>
    <row r="73" spans="1:1" ht="20.100000000000001" customHeight="1">
      <c r="A73" s="223"/>
    </row>
    <row r="74" spans="1:1" ht="20.100000000000001" customHeight="1">
      <c r="A74" s="223"/>
    </row>
    <row r="75" spans="1:1" ht="20.100000000000001" customHeight="1">
      <c r="A75" s="223"/>
    </row>
    <row r="76" spans="1:1" ht="20.100000000000001" customHeight="1">
      <c r="A76" s="223"/>
    </row>
    <row r="77" spans="1:1" ht="20.100000000000001" customHeight="1">
      <c r="A77" s="223"/>
    </row>
    <row r="78" spans="1:1" ht="20.100000000000001" customHeight="1">
      <c r="A78" s="223"/>
    </row>
    <row r="79" spans="1:1" ht="20.100000000000001" customHeight="1">
      <c r="A79" s="223"/>
    </row>
    <row r="80" spans="1:1" ht="20.100000000000001" customHeight="1">
      <c r="A80" s="223"/>
    </row>
    <row r="81" spans="1:1" ht="20.100000000000001" customHeight="1">
      <c r="A81" s="223"/>
    </row>
    <row r="82" spans="1:1" ht="20.100000000000001" customHeight="1">
      <c r="A82" s="223"/>
    </row>
    <row r="83" spans="1:1" ht="20.100000000000001" customHeight="1">
      <c r="A83" s="223"/>
    </row>
    <row r="84" spans="1:1" ht="20.100000000000001" customHeight="1">
      <c r="A84" s="223"/>
    </row>
    <row r="85" spans="1:1" ht="20.100000000000001" customHeight="1">
      <c r="A85" s="223"/>
    </row>
    <row r="86" spans="1:1" ht="20.100000000000001" customHeight="1">
      <c r="A86" s="223"/>
    </row>
    <row r="87" spans="1:1" ht="20.100000000000001" customHeight="1">
      <c r="A87" s="223"/>
    </row>
    <row r="88" spans="1:1" ht="20.100000000000001" customHeight="1">
      <c r="A88" s="223"/>
    </row>
    <row r="89" spans="1:1" ht="20.100000000000001" customHeight="1">
      <c r="A89" s="223"/>
    </row>
    <row r="90" spans="1:1" ht="20.100000000000001" customHeight="1">
      <c r="A90" s="223"/>
    </row>
    <row r="91" spans="1:1" ht="20.100000000000001" customHeight="1">
      <c r="A91" s="223"/>
    </row>
    <row r="92" spans="1:1" ht="20.100000000000001" customHeight="1">
      <c r="A92" s="223"/>
    </row>
    <row r="93" spans="1:1" ht="20.100000000000001" customHeight="1">
      <c r="A93" s="223"/>
    </row>
    <row r="94" spans="1:1" ht="20.100000000000001" customHeight="1">
      <c r="A94" s="223"/>
    </row>
    <row r="95" spans="1:1" ht="20.100000000000001" customHeight="1">
      <c r="A95" s="223"/>
    </row>
    <row r="96" spans="1:1" ht="20.100000000000001" customHeight="1">
      <c r="A96" s="223"/>
    </row>
    <row r="97" spans="1:1" ht="20.100000000000001" customHeight="1">
      <c r="A97" s="223"/>
    </row>
    <row r="98" spans="1:1" ht="20.100000000000001" customHeight="1">
      <c r="A98" s="223"/>
    </row>
    <row r="99" spans="1:1" ht="20.100000000000001" customHeight="1">
      <c r="A99" s="223"/>
    </row>
    <row r="100" spans="1:1" ht="20.100000000000001" customHeight="1">
      <c r="A100" s="223"/>
    </row>
    <row r="101" spans="1:1" ht="20.100000000000001" customHeight="1">
      <c r="A101" s="223"/>
    </row>
    <row r="102" spans="1:1" ht="20.100000000000001" customHeight="1">
      <c r="A102" s="223"/>
    </row>
    <row r="103" spans="1:1" ht="20.100000000000001" customHeight="1">
      <c r="A103" s="223"/>
    </row>
    <row r="104" spans="1:1" ht="20.100000000000001" customHeight="1">
      <c r="A104" s="223"/>
    </row>
    <row r="105" spans="1:1" ht="20.100000000000001" customHeight="1">
      <c r="A105" s="223"/>
    </row>
    <row r="106" spans="1:1" ht="20.100000000000001" customHeight="1">
      <c r="A106" s="223"/>
    </row>
    <row r="107" spans="1:1" ht="20.100000000000001" customHeight="1">
      <c r="A107" s="223"/>
    </row>
    <row r="108" spans="1:1" ht="20.100000000000001" customHeight="1">
      <c r="A108" s="223"/>
    </row>
    <row r="109" spans="1:1" ht="20.100000000000001" customHeight="1">
      <c r="A109" s="223"/>
    </row>
    <row r="110" spans="1:1" ht="20.100000000000001" customHeight="1">
      <c r="A110" s="223"/>
    </row>
    <row r="111" spans="1:1" ht="20.100000000000001" customHeight="1">
      <c r="A111" s="223"/>
    </row>
    <row r="112" spans="1:1" ht="20.100000000000001" customHeight="1">
      <c r="A112" s="223"/>
    </row>
    <row r="113" spans="1:1" ht="20.100000000000001" customHeight="1">
      <c r="A113" s="223"/>
    </row>
    <row r="114" spans="1:1" ht="20.100000000000001" customHeight="1">
      <c r="A114" s="223"/>
    </row>
    <row r="115" spans="1:1" ht="20.100000000000001" customHeight="1">
      <c r="A115" s="223"/>
    </row>
    <row r="116" spans="1:1" ht="20.100000000000001" customHeight="1">
      <c r="A116" s="223"/>
    </row>
    <row r="117" spans="1:1" ht="20.100000000000001" customHeight="1">
      <c r="A117" s="223"/>
    </row>
    <row r="118" spans="1:1" ht="20.100000000000001" customHeight="1">
      <c r="A118" s="223"/>
    </row>
    <row r="119" spans="1:1" ht="20.100000000000001" customHeight="1">
      <c r="A119" s="223"/>
    </row>
    <row r="120" spans="1:1" ht="20.100000000000001" customHeight="1">
      <c r="A120" s="223"/>
    </row>
    <row r="121" spans="1:1" ht="20.100000000000001" customHeight="1">
      <c r="A121" s="223"/>
    </row>
    <row r="122" spans="1:1" ht="20.100000000000001" customHeight="1">
      <c r="A122" s="223"/>
    </row>
    <row r="123" spans="1:1" ht="20.100000000000001" customHeight="1">
      <c r="A123" s="223"/>
    </row>
    <row r="124" spans="1:1" ht="20.100000000000001" customHeight="1">
      <c r="A124" s="223"/>
    </row>
    <row r="125" spans="1:1" ht="20.100000000000001" customHeight="1">
      <c r="A125" s="223"/>
    </row>
    <row r="126" spans="1:1" ht="20.100000000000001" customHeight="1">
      <c r="A126" s="223"/>
    </row>
    <row r="127" spans="1:1" ht="20.100000000000001" customHeight="1">
      <c r="A127" s="223"/>
    </row>
    <row r="128" spans="1:1" ht="20.100000000000001" customHeight="1">
      <c r="A128" s="223"/>
    </row>
    <row r="129" spans="1:1" ht="20.100000000000001" customHeight="1">
      <c r="A129" s="223"/>
    </row>
    <row r="130" spans="1:1" ht="20.100000000000001" customHeight="1">
      <c r="A130" s="223"/>
    </row>
    <row r="131" spans="1:1" ht="20.100000000000001" customHeight="1">
      <c r="A131" s="223"/>
    </row>
    <row r="132" spans="1:1" ht="20.100000000000001" customHeight="1">
      <c r="A132" s="223"/>
    </row>
    <row r="133" spans="1:1" ht="20.100000000000001" customHeight="1">
      <c r="A133" s="223"/>
    </row>
    <row r="134" spans="1:1" ht="20.100000000000001" customHeight="1">
      <c r="A134" s="223"/>
    </row>
    <row r="135" spans="1:1" ht="20.100000000000001" customHeight="1">
      <c r="A135" s="223"/>
    </row>
    <row r="136" spans="1:1" ht="20.100000000000001" customHeight="1">
      <c r="A136" s="223"/>
    </row>
    <row r="137" spans="1:1" ht="20.100000000000001" customHeight="1">
      <c r="A137" s="223"/>
    </row>
    <row r="138" spans="1:1" ht="20.100000000000001" customHeight="1">
      <c r="A138" s="223"/>
    </row>
    <row r="139" spans="1:1" ht="20.100000000000001" customHeight="1">
      <c r="A139" s="223"/>
    </row>
    <row r="140" spans="1:1" ht="20.100000000000001" customHeight="1">
      <c r="A140" s="223"/>
    </row>
    <row r="141" spans="1:1" ht="20.100000000000001" customHeight="1">
      <c r="A141" s="223"/>
    </row>
    <row r="142" spans="1:1" ht="20.100000000000001" customHeight="1">
      <c r="A142" s="223"/>
    </row>
    <row r="143" spans="1:1" ht="20.100000000000001" customHeight="1">
      <c r="A143" s="223"/>
    </row>
    <row r="144" spans="1:1" ht="20.100000000000001" customHeight="1">
      <c r="A144" s="223"/>
    </row>
    <row r="145" spans="1:1" ht="20.100000000000001" customHeight="1">
      <c r="A145" s="223"/>
    </row>
    <row r="146" spans="1:1" ht="20.100000000000001" customHeight="1">
      <c r="A146" s="223"/>
    </row>
    <row r="147" spans="1:1" ht="20.100000000000001" customHeight="1">
      <c r="A147" s="223"/>
    </row>
    <row r="148" spans="1:1" ht="20.100000000000001" customHeight="1">
      <c r="A148" s="223"/>
    </row>
    <row r="149" spans="1:1" ht="20.100000000000001" customHeight="1">
      <c r="A149" s="223"/>
    </row>
    <row r="150" spans="1:1" ht="20.100000000000001" customHeight="1">
      <c r="A150" s="223"/>
    </row>
    <row r="151" spans="1:1" ht="20.100000000000001" customHeight="1">
      <c r="A151" s="223"/>
    </row>
    <row r="152" spans="1:1" ht="20.100000000000001" customHeight="1">
      <c r="A152" s="223"/>
    </row>
    <row r="153" spans="1:1" ht="20.100000000000001" customHeight="1">
      <c r="A153" s="223"/>
    </row>
    <row r="154" spans="1:1" ht="20.100000000000001" customHeight="1">
      <c r="A154" s="223"/>
    </row>
    <row r="155" spans="1:1" ht="20.100000000000001" customHeight="1">
      <c r="A155" s="223"/>
    </row>
    <row r="156" spans="1:1" ht="20.100000000000001" customHeight="1">
      <c r="A156" s="223"/>
    </row>
    <row r="157" spans="1:1" ht="20.100000000000001" customHeight="1">
      <c r="A157" s="223"/>
    </row>
    <row r="158" spans="1:1" ht="20.100000000000001" customHeight="1">
      <c r="A158" s="223"/>
    </row>
    <row r="159" spans="1:1" ht="20.100000000000001" customHeight="1">
      <c r="A159" s="223"/>
    </row>
    <row r="160" spans="1:1" ht="20.100000000000001" customHeight="1">
      <c r="A160" s="223"/>
    </row>
    <row r="161" spans="1:1" ht="20.100000000000001" customHeight="1">
      <c r="A161" s="223"/>
    </row>
    <row r="162" spans="1:1" ht="20.100000000000001" customHeight="1">
      <c r="A162" s="223"/>
    </row>
    <row r="163" spans="1:1" ht="20.100000000000001" customHeight="1">
      <c r="A163" s="223"/>
    </row>
    <row r="164" spans="1:1" ht="20.100000000000001" customHeight="1">
      <c r="A164" s="223"/>
    </row>
    <row r="165" spans="1:1" ht="20.100000000000001" customHeight="1">
      <c r="A165" s="223"/>
    </row>
    <row r="166" spans="1:1" ht="20.100000000000001" customHeight="1">
      <c r="A166" s="223"/>
    </row>
    <row r="167" spans="1:1" ht="20.100000000000001" customHeight="1">
      <c r="A167" s="223"/>
    </row>
    <row r="168" spans="1:1" ht="20.100000000000001" customHeight="1">
      <c r="A168" s="223"/>
    </row>
    <row r="169" spans="1:1" ht="20.100000000000001" customHeight="1">
      <c r="A169" s="223"/>
    </row>
    <row r="170" spans="1:1" ht="20.100000000000001" customHeight="1">
      <c r="A170" s="223"/>
    </row>
    <row r="171" spans="1:1" ht="20.100000000000001" customHeight="1">
      <c r="A171" s="223"/>
    </row>
    <row r="172" spans="1:1" ht="20.100000000000001" customHeight="1">
      <c r="A172" s="223"/>
    </row>
    <row r="173" spans="1:1" ht="20.100000000000001" customHeight="1">
      <c r="A173" s="223"/>
    </row>
    <row r="174" spans="1:1" ht="20.100000000000001" customHeight="1">
      <c r="A174" s="223"/>
    </row>
    <row r="175" spans="1:1" ht="20.100000000000001" customHeight="1">
      <c r="A175" s="223"/>
    </row>
    <row r="176" spans="1:1" ht="20.100000000000001" customHeight="1">
      <c r="A176" s="223"/>
    </row>
    <row r="177" spans="1:1" ht="20.100000000000001" customHeight="1">
      <c r="A177" s="223"/>
    </row>
    <row r="178" spans="1:1" ht="20.100000000000001" customHeight="1">
      <c r="A178" s="223"/>
    </row>
    <row r="179" spans="1:1" ht="20.100000000000001" customHeight="1">
      <c r="A179" s="223"/>
    </row>
    <row r="180" spans="1:1" ht="20.100000000000001" customHeight="1">
      <c r="A180" s="223"/>
    </row>
    <row r="181" spans="1:1" ht="20.100000000000001" customHeight="1">
      <c r="A181" s="223"/>
    </row>
    <row r="182" spans="1:1" ht="20.100000000000001" customHeight="1">
      <c r="A182" s="223"/>
    </row>
    <row r="183" spans="1:1" ht="20.100000000000001" customHeight="1">
      <c r="A183" s="223"/>
    </row>
    <row r="184" spans="1:1" ht="20.100000000000001" customHeight="1">
      <c r="A184" s="223"/>
    </row>
    <row r="185" spans="1:1" ht="20.100000000000001" customHeight="1">
      <c r="A185" s="223"/>
    </row>
    <row r="186" spans="1:1" ht="20.100000000000001" customHeight="1">
      <c r="A186" s="223"/>
    </row>
    <row r="187" spans="1:1" ht="20.100000000000001" customHeight="1">
      <c r="A187" s="223"/>
    </row>
    <row r="188" spans="1:1" ht="20.100000000000001" customHeight="1">
      <c r="A188" s="223"/>
    </row>
    <row r="189" spans="1:1" ht="20.100000000000001" customHeight="1">
      <c r="A189" s="223"/>
    </row>
    <row r="190" spans="1:1" ht="20.100000000000001" customHeight="1">
      <c r="A190" s="223"/>
    </row>
    <row r="191" spans="1:1" ht="20.100000000000001" customHeight="1">
      <c r="A191" s="223"/>
    </row>
    <row r="192" spans="1:1" ht="20.100000000000001" customHeight="1">
      <c r="A192" s="223"/>
    </row>
    <row r="193" spans="1:1" ht="20.100000000000001" customHeight="1">
      <c r="A193" s="223"/>
    </row>
    <row r="194" spans="1:1" ht="20.100000000000001" customHeight="1">
      <c r="A194" s="223"/>
    </row>
    <row r="195" spans="1:1" ht="20.100000000000001" customHeight="1">
      <c r="A195" s="223"/>
    </row>
    <row r="196" spans="1:1" ht="20.100000000000001" customHeight="1">
      <c r="A196" s="223"/>
    </row>
    <row r="197" spans="1:1" ht="20.100000000000001" customHeight="1">
      <c r="A197" s="223"/>
    </row>
    <row r="198" spans="1:1" ht="20.100000000000001" customHeight="1">
      <c r="A198" s="223"/>
    </row>
    <row r="199" spans="1:1" ht="20.100000000000001" customHeight="1">
      <c r="A199" s="223"/>
    </row>
    <row r="200" spans="1:1" ht="20.100000000000001" customHeight="1">
      <c r="A200" s="223"/>
    </row>
    <row r="201" spans="1:1" ht="20.100000000000001" customHeight="1">
      <c r="A201" s="223"/>
    </row>
    <row r="202" spans="1:1" ht="20.100000000000001" customHeight="1">
      <c r="A202" s="223"/>
    </row>
    <row r="203" spans="1:1" ht="20.100000000000001" customHeight="1">
      <c r="A203" s="223"/>
    </row>
    <row r="204" spans="1:1" ht="20.100000000000001" customHeight="1">
      <c r="A204" s="223"/>
    </row>
    <row r="205" spans="1:1" ht="20.100000000000001" customHeight="1">
      <c r="A205" s="223"/>
    </row>
    <row r="206" spans="1:1" ht="20.100000000000001" customHeight="1">
      <c r="A206" s="223"/>
    </row>
    <row r="207" spans="1:1" ht="20.100000000000001" customHeight="1">
      <c r="A207" s="223"/>
    </row>
    <row r="208" spans="1:1" ht="20.100000000000001" customHeight="1">
      <c r="A208" s="223"/>
    </row>
    <row r="209" spans="1:1" ht="20.100000000000001" customHeight="1">
      <c r="A209" s="223"/>
    </row>
    <row r="210" spans="1:1" ht="20.100000000000001" customHeight="1">
      <c r="A210" s="223"/>
    </row>
    <row r="211" spans="1:1" ht="20.100000000000001" customHeight="1">
      <c r="A211" s="223"/>
    </row>
    <row r="212" spans="1:1" ht="20.100000000000001" customHeight="1">
      <c r="A212" s="223"/>
    </row>
    <row r="213" spans="1:1" ht="20.100000000000001" customHeight="1">
      <c r="A213" s="223"/>
    </row>
    <row r="214" spans="1:1" ht="20.100000000000001" customHeight="1">
      <c r="A214" s="223"/>
    </row>
    <row r="215" spans="1:1" ht="20.100000000000001" customHeight="1">
      <c r="A215" s="223"/>
    </row>
    <row r="216" spans="1:1" ht="20.100000000000001" customHeight="1">
      <c r="A216" s="223"/>
    </row>
    <row r="217" spans="1:1" ht="20.100000000000001" customHeight="1">
      <c r="A217" s="223"/>
    </row>
    <row r="218" spans="1:1" ht="20.100000000000001" customHeight="1">
      <c r="A218" s="223"/>
    </row>
    <row r="219" spans="1:1" ht="20.100000000000001" customHeight="1">
      <c r="A219" s="223"/>
    </row>
    <row r="220" spans="1:1" ht="20.100000000000001" customHeight="1">
      <c r="A220" s="223"/>
    </row>
    <row r="221" spans="1:1" ht="20.100000000000001" customHeight="1">
      <c r="A221" s="223"/>
    </row>
    <row r="222" spans="1:1" ht="20.100000000000001" customHeight="1">
      <c r="A222" s="223"/>
    </row>
    <row r="223" spans="1:1" ht="20.100000000000001" customHeight="1">
      <c r="A223" s="223"/>
    </row>
    <row r="224" spans="1:1" ht="20.100000000000001" customHeight="1">
      <c r="A224" s="223"/>
    </row>
    <row r="225" spans="1:1" ht="20.100000000000001" customHeight="1">
      <c r="A225" s="223"/>
    </row>
    <row r="226" spans="1:1" ht="20.100000000000001" customHeight="1">
      <c r="A226" s="223"/>
    </row>
    <row r="227" spans="1:1" ht="20.100000000000001" customHeight="1">
      <c r="A227" s="223"/>
    </row>
    <row r="228" spans="1:1" ht="20.100000000000001" customHeight="1">
      <c r="A228" s="223"/>
    </row>
    <row r="229" spans="1:1" ht="20.100000000000001" customHeight="1">
      <c r="A229" s="223"/>
    </row>
    <row r="230" spans="1:1" ht="20.100000000000001" customHeight="1">
      <c r="A230" s="223"/>
    </row>
    <row r="231" spans="1:1" ht="20.100000000000001" customHeight="1">
      <c r="A231" s="223"/>
    </row>
    <row r="232" spans="1:1" ht="20.100000000000001" customHeight="1">
      <c r="A232" s="223"/>
    </row>
    <row r="233" spans="1:1" ht="20.100000000000001" customHeight="1">
      <c r="A233" s="223"/>
    </row>
    <row r="234" spans="1:1" ht="20.100000000000001" customHeight="1">
      <c r="A234" s="223"/>
    </row>
    <row r="235" spans="1:1" ht="20.100000000000001" customHeight="1">
      <c r="A235" s="223"/>
    </row>
    <row r="236" spans="1:1" ht="20.100000000000001" customHeight="1">
      <c r="A236" s="223"/>
    </row>
    <row r="237" spans="1:1" ht="20.100000000000001" customHeight="1">
      <c r="A237" s="223"/>
    </row>
    <row r="238" spans="1:1" ht="20.100000000000001" customHeight="1">
      <c r="A238" s="223"/>
    </row>
    <row r="239" spans="1:1" ht="20.100000000000001" customHeight="1">
      <c r="A239" s="223"/>
    </row>
    <row r="240" spans="1:1" ht="20.100000000000001" customHeight="1">
      <c r="A240" s="223"/>
    </row>
    <row r="241" spans="1:1" ht="20.100000000000001" customHeight="1">
      <c r="A241" s="223"/>
    </row>
    <row r="242" spans="1:1" ht="20.100000000000001" customHeight="1">
      <c r="A242" s="223"/>
    </row>
    <row r="243" spans="1:1" ht="20.100000000000001" customHeight="1">
      <c r="A243" s="223"/>
    </row>
    <row r="244" spans="1:1" ht="20.100000000000001" customHeight="1">
      <c r="A244" s="223"/>
    </row>
    <row r="245" spans="1:1" ht="20.100000000000001" customHeight="1">
      <c r="A245" s="223"/>
    </row>
    <row r="246" spans="1:1" ht="20.100000000000001" customHeight="1">
      <c r="A246" s="223"/>
    </row>
    <row r="247" spans="1:1" ht="20.100000000000001" customHeight="1">
      <c r="A247" s="223"/>
    </row>
    <row r="248" spans="1:1" ht="20.100000000000001" customHeight="1">
      <c r="A248" s="223"/>
    </row>
    <row r="249" spans="1:1" ht="20.100000000000001" customHeight="1">
      <c r="A249" s="223"/>
    </row>
    <row r="250" spans="1:1" ht="20.100000000000001" customHeight="1">
      <c r="A250" s="223"/>
    </row>
    <row r="251" spans="1:1" ht="20.100000000000001" customHeight="1">
      <c r="A251" s="223"/>
    </row>
    <row r="252" spans="1:1" ht="20.100000000000001" customHeight="1">
      <c r="A252" s="223"/>
    </row>
    <row r="253" spans="1:1" ht="20.100000000000001" customHeight="1">
      <c r="A253" s="223"/>
    </row>
    <row r="254" spans="1:1" ht="20.100000000000001" customHeight="1">
      <c r="A254" s="223"/>
    </row>
    <row r="255" spans="1:1" ht="20.100000000000001" customHeight="1">
      <c r="A255" s="223"/>
    </row>
    <row r="256" spans="1:1" ht="20.100000000000001" customHeight="1">
      <c r="A256" s="223"/>
    </row>
    <row r="257" spans="1:1" ht="20.100000000000001" customHeight="1">
      <c r="A257" s="223"/>
    </row>
    <row r="258" spans="1:1" ht="20.100000000000001" customHeight="1">
      <c r="A258" s="223"/>
    </row>
    <row r="259" spans="1:1" ht="20.100000000000001" customHeight="1">
      <c r="A259" s="223"/>
    </row>
    <row r="260" spans="1:1" ht="20.100000000000001" customHeight="1">
      <c r="A260" s="223"/>
    </row>
    <row r="261" spans="1:1" ht="20.100000000000001" customHeight="1">
      <c r="A261" s="223"/>
    </row>
    <row r="262" spans="1:1" ht="20.100000000000001" customHeight="1">
      <c r="A262" s="223"/>
    </row>
    <row r="263" spans="1:1" ht="20.100000000000001" customHeight="1">
      <c r="A263" s="223"/>
    </row>
    <row r="264" spans="1:1" ht="20.100000000000001" customHeight="1">
      <c r="A264" s="223"/>
    </row>
    <row r="265" spans="1:1" ht="20.100000000000001" customHeight="1">
      <c r="A265" s="223"/>
    </row>
    <row r="266" spans="1:1" ht="20.100000000000001" customHeight="1">
      <c r="A266" s="223"/>
    </row>
    <row r="267" spans="1:1" ht="20.100000000000001" customHeight="1">
      <c r="A267" s="223"/>
    </row>
    <row r="268" spans="1:1" ht="20.100000000000001" customHeight="1">
      <c r="A268" s="223"/>
    </row>
    <row r="269" spans="1:1" ht="20.100000000000001" customHeight="1">
      <c r="A269" s="223"/>
    </row>
    <row r="270" spans="1:1" ht="20.100000000000001" customHeight="1">
      <c r="A270" s="223"/>
    </row>
    <row r="271" spans="1:1" ht="20.100000000000001" customHeight="1">
      <c r="A271" s="223"/>
    </row>
    <row r="272" spans="1:1" ht="20.100000000000001" customHeight="1">
      <c r="A272" s="223"/>
    </row>
    <row r="273" spans="1:1" ht="20.100000000000001" customHeight="1">
      <c r="A273" s="223"/>
    </row>
    <row r="274" spans="1:1" ht="20.100000000000001" customHeight="1">
      <c r="A274" s="223"/>
    </row>
    <row r="275" spans="1:1" ht="20.100000000000001" customHeight="1">
      <c r="A275" s="223"/>
    </row>
    <row r="276" spans="1:1" ht="20.100000000000001" customHeight="1">
      <c r="A276" s="223"/>
    </row>
    <row r="277" spans="1:1" ht="20.100000000000001" customHeight="1">
      <c r="A277" s="223"/>
    </row>
    <row r="278" spans="1:1" ht="20.100000000000001" customHeight="1">
      <c r="A278" s="223"/>
    </row>
    <row r="279" spans="1:1" ht="20.100000000000001" customHeight="1">
      <c r="A279" s="223"/>
    </row>
    <row r="280" spans="1:1" ht="20.100000000000001" customHeight="1">
      <c r="A280" s="223"/>
    </row>
    <row r="281" spans="1:1" ht="20.100000000000001" customHeight="1">
      <c r="A281" s="223"/>
    </row>
    <row r="282" spans="1:1" ht="20.100000000000001" customHeight="1">
      <c r="A282" s="223"/>
    </row>
    <row r="283" spans="1:1" ht="20.100000000000001" customHeight="1">
      <c r="A283" s="223"/>
    </row>
    <row r="284" spans="1:1" ht="20.100000000000001" customHeight="1">
      <c r="A284" s="223"/>
    </row>
    <row r="285" spans="1:1" ht="20.100000000000001" customHeight="1">
      <c r="A285" s="223"/>
    </row>
    <row r="286" spans="1:1" ht="20.100000000000001" customHeight="1">
      <c r="A286" s="223"/>
    </row>
    <row r="287" spans="1:1" ht="20.100000000000001" customHeight="1">
      <c r="A287" s="223"/>
    </row>
    <row r="288" spans="1:1" ht="20.100000000000001" customHeight="1">
      <c r="A288" s="223"/>
    </row>
    <row r="289" spans="1:1" ht="20.100000000000001" customHeight="1">
      <c r="A289" s="223"/>
    </row>
    <row r="290" spans="1:1" ht="20.100000000000001" customHeight="1">
      <c r="A290" s="223"/>
    </row>
    <row r="291" spans="1:1" ht="20.100000000000001" customHeight="1">
      <c r="A291" s="223"/>
    </row>
    <row r="292" spans="1:1" ht="20.100000000000001" customHeight="1">
      <c r="A292" s="223"/>
    </row>
    <row r="293" spans="1:1" ht="20.100000000000001" customHeight="1">
      <c r="A293" s="223"/>
    </row>
    <row r="294" spans="1:1" ht="20.100000000000001" customHeight="1">
      <c r="A294" s="223"/>
    </row>
    <row r="295" spans="1:1" ht="20.100000000000001" customHeight="1">
      <c r="A295" s="223"/>
    </row>
    <row r="296" spans="1:1" ht="20.100000000000001" customHeight="1">
      <c r="A296" s="223"/>
    </row>
    <row r="297" spans="1:1" ht="20.100000000000001" customHeight="1">
      <c r="A297" s="223"/>
    </row>
    <row r="298" spans="1:1" ht="20.100000000000001" customHeight="1">
      <c r="A298" s="223"/>
    </row>
    <row r="299" spans="1:1" ht="20.100000000000001" customHeight="1">
      <c r="A299" s="223"/>
    </row>
    <row r="300" spans="1:1" ht="20.100000000000001" customHeight="1">
      <c r="A300" s="223"/>
    </row>
    <row r="301" spans="1:1" ht="20.100000000000001" customHeight="1">
      <c r="A301" s="223"/>
    </row>
    <row r="302" spans="1:1" ht="20.100000000000001" customHeight="1">
      <c r="A302" s="223"/>
    </row>
    <row r="303" spans="1:1" ht="20.100000000000001" customHeight="1">
      <c r="A303" s="223"/>
    </row>
    <row r="304" spans="1:1" ht="20.100000000000001" customHeight="1">
      <c r="A304" s="223"/>
    </row>
    <row r="305" spans="1:1" ht="20.100000000000001" customHeight="1">
      <c r="A305" s="223"/>
    </row>
    <row r="306" spans="1:1" ht="20.100000000000001" customHeight="1">
      <c r="A306" s="223"/>
    </row>
    <row r="307" spans="1:1" ht="20.100000000000001" customHeight="1">
      <c r="A307" s="223"/>
    </row>
    <row r="308" spans="1:1" ht="20.100000000000001" customHeight="1">
      <c r="A308" s="223"/>
    </row>
    <row r="309" spans="1:1" ht="20.100000000000001" customHeight="1">
      <c r="A309" s="223"/>
    </row>
    <row r="310" spans="1:1" ht="20.100000000000001" customHeight="1">
      <c r="A310" s="223"/>
    </row>
    <row r="311" spans="1:1" ht="20.100000000000001" customHeight="1">
      <c r="A311" s="223"/>
    </row>
    <row r="312" spans="1:1" ht="20.100000000000001" customHeight="1">
      <c r="A312" s="223"/>
    </row>
    <row r="313" spans="1:1" ht="20.100000000000001" customHeight="1">
      <c r="A313" s="223"/>
    </row>
    <row r="314" spans="1:1" ht="20.100000000000001" customHeight="1">
      <c r="A314" s="223"/>
    </row>
    <row r="315" spans="1:1" ht="20.100000000000001" customHeight="1">
      <c r="A315" s="223"/>
    </row>
    <row r="316" spans="1:1" ht="20.100000000000001" customHeight="1">
      <c r="A316" s="223"/>
    </row>
    <row r="317" spans="1:1" ht="20.100000000000001" customHeight="1">
      <c r="A317" s="223"/>
    </row>
    <row r="318" spans="1:1" ht="20.100000000000001" customHeight="1">
      <c r="A318" s="223"/>
    </row>
    <row r="319" spans="1:1" ht="20.100000000000001" customHeight="1">
      <c r="A319" s="223"/>
    </row>
    <row r="320" spans="1:1" ht="20.100000000000001" customHeight="1">
      <c r="A320" s="223"/>
    </row>
    <row r="321" spans="1:1" ht="20.100000000000001" customHeight="1">
      <c r="A321" s="223"/>
    </row>
    <row r="322" spans="1:1" ht="20.100000000000001" customHeight="1">
      <c r="A322" s="223"/>
    </row>
    <row r="323" spans="1:1" ht="20.100000000000001" customHeight="1">
      <c r="A323" s="223"/>
    </row>
    <row r="324" spans="1:1" ht="20.100000000000001" customHeight="1">
      <c r="A324" s="223"/>
    </row>
    <row r="325" spans="1:1" ht="20.100000000000001" customHeight="1">
      <c r="A325" s="223"/>
    </row>
    <row r="326" spans="1:1" ht="20.100000000000001" customHeight="1">
      <c r="A326" s="223"/>
    </row>
    <row r="327" spans="1:1" ht="20.100000000000001" customHeight="1">
      <c r="A327" s="223"/>
    </row>
    <row r="328" spans="1:1" ht="20.100000000000001" customHeight="1">
      <c r="A328" s="223"/>
    </row>
    <row r="329" spans="1:1" ht="20.100000000000001" customHeight="1">
      <c r="A329" s="223"/>
    </row>
    <row r="330" spans="1:1" ht="20.100000000000001" customHeight="1">
      <c r="A330" s="223"/>
    </row>
    <row r="331" spans="1:1" ht="20.100000000000001" customHeight="1">
      <c r="A331" s="223"/>
    </row>
    <row r="332" spans="1:1" ht="20.100000000000001" customHeight="1">
      <c r="A332" s="223"/>
    </row>
    <row r="333" spans="1:1" ht="20.100000000000001" customHeight="1">
      <c r="A333" s="223"/>
    </row>
    <row r="334" spans="1:1" ht="20.100000000000001" customHeight="1">
      <c r="A334" s="223"/>
    </row>
    <row r="335" spans="1:1" ht="20.100000000000001" customHeight="1">
      <c r="A335" s="223"/>
    </row>
    <row r="336" spans="1:1" ht="20.100000000000001" customHeight="1">
      <c r="A336" s="223"/>
    </row>
    <row r="337" spans="1:1" ht="20.100000000000001" customHeight="1">
      <c r="A337" s="223"/>
    </row>
    <row r="338" spans="1:1" ht="20.100000000000001" customHeight="1">
      <c r="A338" s="223"/>
    </row>
    <row r="339" spans="1:1" ht="20.100000000000001" customHeight="1">
      <c r="A339" s="223"/>
    </row>
    <row r="340" spans="1:1" ht="20.100000000000001" customHeight="1">
      <c r="A340" s="223"/>
    </row>
    <row r="341" spans="1:1" ht="20.100000000000001" customHeight="1">
      <c r="A341" s="223"/>
    </row>
    <row r="342" spans="1:1" ht="20.100000000000001" customHeight="1">
      <c r="A342" s="223"/>
    </row>
    <row r="343" spans="1:1" ht="20.100000000000001" customHeight="1">
      <c r="A343" s="223"/>
    </row>
    <row r="344" spans="1:1" ht="20.100000000000001" customHeight="1">
      <c r="A344" s="223"/>
    </row>
    <row r="345" spans="1:1" ht="20.100000000000001" customHeight="1">
      <c r="A345" s="223"/>
    </row>
    <row r="346" spans="1:1" ht="20.100000000000001" customHeight="1">
      <c r="A346" s="223"/>
    </row>
    <row r="347" spans="1:1" ht="20.100000000000001" customHeight="1">
      <c r="A347" s="223"/>
    </row>
    <row r="348" spans="1:1" ht="20.100000000000001" customHeight="1">
      <c r="A348" s="223"/>
    </row>
    <row r="349" spans="1:1" ht="20.100000000000001" customHeight="1">
      <c r="A349" s="223"/>
    </row>
    <row r="350" spans="1:1" ht="20.100000000000001" customHeight="1">
      <c r="A350" s="223"/>
    </row>
    <row r="351" spans="1:1" ht="20.100000000000001" customHeight="1">
      <c r="A351" s="223"/>
    </row>
    <row r="352" spans="1:1" ht="20.100000000000001" customHeight="1">
      <c r="A352" s="223"/>
    </row>
    <row r="353" spans="1:1" ht="20.100000000000001" customHeight="1">
      <c r="A353" s="223"/>
    </row>
    <row r="354" spans="1:1" ht="20.100000000000001" customHeight="1">
      <c r="A354" s="223"/>
    </row>
    <row r="355" spans="1:1" ht="20.100000000000001" customHeight="1">
      <c r="A355" s="223"/>
    </row>
    <row r="356" spans="1:1" ht="20.100000000000001" customHeight="1">
      <c r="A356" s="223"/>
    </row>
    <row r="357" spans="1:1" ht="20.100000000000001" customHeight="1">
      <c r="A357" s="223"/>
    </row>
    <row r="358" spans="1:1" ht="20.100000000000001" customHeight="1">
      <c r="A358" s="223"/>
    </row>
    <row r="359" spans="1:1" ht="20.100000000000001" customHeight="1">
      <c r="A359" s="223"/>
    </row>
    <row r="360" spans="1:1" ht="20.100000000000001" customHeight="1">
      <c r="A360" s="223"/>
    </row>
    <row r="361" spans="1:1" ht="20.100000000000001" customHeight="1">
      <c r="A361" s="223"/>
    </row>
    <row r="362" spans="1:1" ht="20.100000000000001" customHeight="1">
      <c r="A362" s="223"/>
    </row>
    <row r="363" spans="1:1" ht="20.100000000000001" customHeight="1">
      <c r="A363" s="223"/>
    </row>
    <row r="364" spans="1:1" ht="20.100000000000001" customHeight="1">
      <c r="A364" s="223"/>
    </row>
    <row r="365" spans="1:1" ht="20.100000000000001" customHeight="1">
      <c r="A365" s="223"/>
    </row>
    <row r="366" spans="1:1" ht="20.100000000000001" customHeight="1">
      <c r="A366" s="223"/>
    </row>
    <row r="367" spans="1:1" ht="20.100000000000001" customHeight="1">
      <c r="A367" s="223"/>
    </row>
    <row r="368" spans="1:1" ht="20.100000000000001" customHeight="1">
      <c r="A368" s="223"/>
    </row>
    <row r="369" spans="1:1" ht="20.100000000000001" customHeight="1">
      <c r="A369" s="223"/>
    </row>
    <row r="370" spans="1:1" ht="20.100000000000001" customHeight="1">
      <c r="A370" s="223"/>
    </row>
    <row r="371" spans="1:1" ht="20.100000000000001" customHeight="1">
      <c r="A371" s="223"/>
    </row>
    <row r="372" spans="1:1" ht="20.100000000000001" customHeight="1">
      <c r="A372" s="223"/>
    </row>
    <row r="373" spans="1:1" ht="20.100000000000001" customHeight="1">
      <c r="A373" s="223"/>
    </row>
    <row r="374" spans="1:1" ht="20.100000000000001" customHeight="1">
      <c r="A374" s="223"/>
    </row>
    <row r="375" spans="1:1" ht="20.100000000000001" customHeight="1">
      <c r="A375" s="223"/>
    </row>
    <row r="376" spans="1:1" ht="20.100000000000001" customHeight="1">
      <c r="A376" s="223"/>
    </row>
    <row r="377" spans="1:1" ht="20.100000000000001" customHeight="1">
      <c r="A377" s="223"/>
    </row>
    <row r="378" spans="1:1" ht="20.100000000000001" customHeight="1">
      <c r="A378" s="223"/>
    </row>
    <row r="379" spans="1:1" ht="20.100000000000001" customHeight="1">
      <c r="A379" s="223"/>
    </row>
    <row r="380" spans="1:1" ht="20.100000000000001" customHeight="1">
      <c r="A380" s="223"/>
    </row>
    <row r="381" spans="1:1" ht="20.100000000000001" customHeight="1">
      <c r="A381" s="223"/>
    </row>
    <row r="382" spans="1:1" ht="20.100000000000001" customHeight="1">
      <c r="A382" s="223"/>
    </row>
    <row r="383" spans="1:1" ht="20.100000000000001" customHeight="1">
      <c r="A383" s="223"/>
    </row>
    <row r="384" spans="1:1" ht="20.100000000000001" customHeight="1">
      <c r="A384" s="223"/>
    </row>
    <row r="385" spans="1:1" ht="20.100000000000001" customHeight="1">
      <c r="A385" s="223"/>
    </row>
    <row r="386" spans="1:1" ht="20.100000000000001" customHeight="1">
      <c r="A386" s="223"/>
    </row>
    <row r="387" spans="1:1" ht="20.100000000000001" customHeight="1">
      <c r="A387" s="223"/>
    </row>
    <row r="388" spans="1:1" ht="20.100000000000001" customHeight="1">
      <c r="A388" s="223"/>
    </row>
    <row r="389" spans="1:1" ht="20.100000000000001" customHeight="1">
      <c r="A389" s="223"/>
    </row>
    <row r="390" spans="1:1" ht="20.100000000000001" customHeight="1">
      <c r="A390" s="223"/>
    </row>
    <row r="391" spans="1:1" ht="20.100000000000001" customHeight="1">
      <c r="A391" s="223"/>
    </row>
    <row r="392" spans="1:1" ht="20.100000000000001" customHeight="1">
      <c r="A392" s="223"/>
    </row>
    <row r="393" spans="1:1" ht="20.100000000000001" customHeight="1">
      <c r="A393" s="223"/>
    </row>
    <row r="394" spans="1:1" ht="20.100000000000001" customHeight="1">
      <c r="A394" s="223"/>
    </row>
    <row r="395" spans="1:1" ht="20.100000000000001" customHeight="1">
      <c r="A395" s="223"/>
    </row>
    <row r="396" spans="1:1" ht="20.100000000000001" customHeight="1">
      <c r="A396" s="223"/>
    </row>
    <row r="397" spans="1:1" ht="20.100000000000001" customHeight="1">
      <c r="A397" s="223"/>
    </row>
    <row r="398" spans="1:1" ht="20.100000000000001" customHeight="1">
      <c r="A398" s="223"/>
    </row>
    <row r="399" spans="1:1" ht="20.100000000000001" customHeight="1">
      <c r="A399" s="223"/>
    </row>
    <row r="400" spans="1:1" ht="20.100000000000001" customHeight="1">
      <c r="A400" s="223"/>
    </row>
    <row r="401" spans="1:1" ht="20.100000000000001" customHeight="1">
      <c r="A401" s="223"/>
    </row>
    <row r="402" spans="1:1" ht="20.100000000000001" customHeight="1">
      <c r="A402" s="223"/>
    </row>
    <row r="403" spans="1:1" ht="20.100000000000001" customHeight="1">
      <c r="A403" s="223"/>
    </row>
    <row r="404" spans="1:1" ht="20.100000000000001" customHeight="1">
      <c r="A404" s="223"/>
    </row>
    <row r="405" spans="1:1" ht="20.100000000000001" customHeight="1">
      <c r="A405" s="223"/>
    </row>
    <row r="406" spans="1:1" ht="20.100000000000001" customHeight="1">
      <c r="A406" s="223"/>
    </row>
    <row r="407" spans="1:1" ht="20.100000000000001" customHeight="1">
      <c r="A407" s="223"/>
    </row>
    <row r="408" spans="1:1" ht="20.100000000000001" customHeight="1">
      <c r="A408" s="223"/>
    </row>
    <row r="409" spans="1:1" ht="20.100000000000001" customHeight="1">
      <c r="A409" s="223"/>
    </row>
    <row r="410" spans="1:1" ht="20.100000000000001" customHeight="1">
      <c r="A410" s="223"/>
    </row>
    <row r="411" spans="1:1" ht="20.100000000000001" customHeight="1">
      <c r="A411" s="223"/>
    </row>
    <row r="412" spans="1:1" ht="20.100000000000001" customHeight="1">
      <c r="A412" s="223"/>
    </row>
    <row r="413" spans="1:1" ht="20.100000000000001" customHeight="1">
      <c r="A413" s="223"/>
    </row>
    <row r="414" spans="1:1" ht="20.100000000000001" customHeight="1">
      <c r="A414" s="223"/>
    </row>
    <row r="415" spans="1:1" ht="20.100000000000001" customHeight="1">
      <c r="A415" s="223"/>
    </row>
    <row r="416" spans="1:1" ht="20.100000000000001" customHeight="1">
      <c r="A416" s="223"/>
    </row>
    <row r="417" spans="1:1" ht="20.100000000000001" customHeight="1">
      <c r="A417" s="223"/>
    </row>
    <row r="418" spans="1:1" ht="20.100000000000001" customHeight="1">
      <c r="A418" s="223"/>
    </row>
    <row r="419" spans="1:1" ht="20.100000000000001" customHeight="1">
      <c r="A419" s="223"/>
    </row>
    <row r="420" spans="1:1" ht="20.100000000000001" customHeight="1">
      <c r="A420" s="223"/>
    </row>
    <row r="421" spans="1:1" ht="20.100000000000001" customHeight="1">
      <c r="A421" s="223"/>
    </row>
    <row r="422" spans="1:1" ht="20.100000000000001" customHeight="1">
      <c r="A422" s="223"/>
    </row>
    <row r="423" spans="1:1" ht="20.100000000000001" customHeight="1">
      <c r="A423" s="223"/>
    </row>
    <row r="424" spans="1:1" ht="20.100000000000001" customHeight="1">
      <c r="A424" s="223"/>
    </row>
    <row r="425" spans="1:1" ht="20.100000000000001" customHeight="1">
      <c r="A425" s="223"/>
    </row>
    <row r="426" spans="1:1" ht="20.100000000000001" customHeight="1">
      <c r="A426" s="223"/>
    </row>
    <row r="427" spans="1:1" ht="20.100000000000001" customHeight="1">
      <c r="A427" s="223"/>
    </row>
    <row r="428" spans="1:1" ht="20.100000000000001" customHeight="1">
      <c r="A428" s="223"/>
    </row>
    <row r="429" spans="1:1" ht="20.100000000000001" customHeight="1">
      <c r="A429" s="223"/>
    </row>
    <row r="430" spans="1:1" ht="20.100000000000001" customHeight="1">
      <c r="A430" s="223"/>
    </row>
    <row r="431" spans="1:1" ht="20.100000000000001" customHeight="1">
      <c r="A431" s="223"/>
    </row>
    <row r="432" spans="1:1" ht="20.100000000000001" customHeight="1">
      <c r="A432" s="223"/>
    </row>
    <row r="433" spans="1:1" ht="20.100000000000001" customHeight="1">
      <c r="A433" s="223"/>
    </row>
    <row r="434" spans="1:1" ht="20.100000000000001" customHeight="1">
      <c r="A434" s="223"/>
    </row>
    <row r="435" spans="1:1" ht="20.100000000000001" customHeight="1">
      <c r="A435" s="223"/>
    </row>
    <row r="436" spans="1:1" ht="20.100000000000001" customHeight="1">
      <c r="A436" s="223"/>
    </row>
    <row r="437" spans="1:1" ht="20.100000000000001" customHeight="1">
      <c r="A437" s="223"/>
    </row>
    <row r="438" spans="1:1" ht="20.100000000000001" customHeight="1">
      <c r="A438" s="223"/>
    </row>
    <row r="439" spans="1:1" ht="20.100000000000001" customHeight="1">
      <c r="A439" s="223"/>
    </row>
    <row r="440" spans="1:1" ht="20.100000000000001" customHeight="1">
      <c r="A440" s="223"/>
    </row>
    <row r="441" spans="1:1" ht="20.100000000000001" customHeight="1">
      <c r="A441" s="223"/>
    </row>
    <row r="442" spans="1:1" ht="20.100000000000001" customHeight="1">
      <c r="A442" s="223"/>
    </row>
    <row r="443" spans="1:1" ht="20.100000000000001" customHeight="1">
      <c r="A443" s="223"/>
    </row>
    <row r="444" spans="1:1" ht="20.100000000000001" customHeight="1">
      <c r="A444" s="223"/>
    </row>
    <row r="445" spans="1:1" ht="20.100000000000001" customHeight="1">
      <c r="A445" s="223"/>
    </row>
    <row r="446" spans="1:1" ht="20.100000000000001" customHeight="1">
      <c r="A446" s="223"/>
    </row>
    <row r="447" spans="1:1" ht="20.100000000000001" customHeight="1">
      <c r="A447" s="223"/>
    </row>
    <row r="448" spans="1:1" ht="20.100000000000001" customHeight="1">
      <c r="A448" s="223"/>
    </row>
    <row r="449" spans="1:1" ht="20.100000000000001" customHeight="1">
      <c r="A449" s="223"/>
    </row>
    <row r="450" spans="1:1" ht="20.100000000000001" customHeight="1">
      <c r="A450" s="223"/>
    </row>
    <row r="451" spans="1:1" ht="20.100000000000001" customHeight="1">
      <c r="A451" s="223"/>
    </row>
    <row r="452" spans="1:1" ht="20.100000000000001" customHeight="1">
      <c r="A452" s="223"/>
    </row>
    <row r="453" spans="1:1" ht="20.100000000000001" customHeight="1">
      <c r="A453" s="223"/>
    </row>
    <row r="454" spans="1:1" ht="20.100000000000001" customHeight="1">
      <c r="A454" s="223"/>
    </row>
    <row r="455" spans="1:1" ht="20.100000000000001" customHeight="1">
      <c r="A455" s="223"/>
    </row>
    <row r="456" spans="1:1" ht="20.100000000000001" customHeight="1">
      <c r="A456" s="223"/>
    </row>
    <row r="457" spans="1:1" ht="20.100000000000001" customHeight="1">
      <c r="A457" s="223"/>
    </row>
    <row r="458" spans="1:1" ht="20.100000000000001" customHeight="1">
      <c r="A458" s="223"/>
    </row>
    <row r="459" spans="1:1" ht="20.100000000000001" customHeight="1">
      <c r="A459" s="223"/>
    </row>
    <row r="460" spans="1:1" ht="20.100000000000001" customHeight="1">
      <c r="A460" s="223"/>
    </row>
    <row r="461" spans="1:1" ht="20.100000000000001" customHeight="1">
      <c r="A461" s="223"/>
    </row>
    <row r="462" spans="1:1" ht="20.100000000000001" customHeight="1">
      <c r="A462" s="223"/>
    </row>
    <row r="463" spans="1:1" ht="20.100000000000001" customHeight="1">
      <c r="A463" s="223"/>
    </row>
    <row r="464" spans="1:1" ht="20.100000000000001" customHeight="1">
      <c r="A464" s="223"/>
    </row>
    <row r="465" spans="1:1" ht="20.100000000000001" customHeight="1">
      <c r="A465" s="223"/>
    </row>
    <row r="466" spans="1:1" ht="20.100000000000001" customHeight="1">
      <c r="A466" s="223"/>
    </row>
    <row r="467" spans="1:1" ht="20.100000000000001" customHeight="1">
      <c r="A467" s="223"/>
    </row>
    <row r="468" spans="1:1" ht="20.100000000000001" customHeight="1">
      <c r="A468" s="223"/>
    </row>
    <row r="469" spans="1:1" ht="20.100000000000001" customHeight="1">
      <c r="A469" s="223"/>
    </row>
    <row r="470" spans="1:1" ht="20.100000000000001" customHeight="1">
      <c r="A470" s="223"/>
    </row>
    <row r="471" spans="1:1" ht="20.100000000000001" customHeight="1">
      <c r="A471" s="223"/>
    </row>
    <row r="472" spans="1:1" ht="20.100000000000001" customHeight="1">
      <c r="A472" s="223"/>
    </row>
    <row r="473" spans="1:1" ht="20.100000000000001" customHeight="1">
      <c r="A473" s="223"/>
    </row>
    <row r="474" spans="1:1" ht="20.100000000000001" customHeight="1">
      <c r="A474" s="223"/>
    </row>
    <row r="475" spans="1:1" ht="20.100000000000001" customHeight="1">
      <c r="A475" s="223"/>
    </row>
    <row r="476" spans="1:1" ht="20.100000000000001" customHeight="1">
      <c r="A476" s="223"/>
    </row>
    <row r="477" spans="1:1" ht="20.100000000000001" customHeight="1">
      <c r="A477" s="223"/>
    </row>
    <row r="478" spans="1:1" ht="20.100000000000001" customHeight="1">
      <c r="A478" s="223"/>
    </row>
    <row r="479" spans="1:1" ht="20.100000000000001" customHeight="1">
      <c r="A479" s="223"/>
    </row>
    <row r="480" spans="1:1" ht="20.100000000000001" customHeight="1">
      <c r="A480" s="223"/>
    </row>
    <row r="481" spans="1:1" ht="20.100000000000001" customHeight="1">
      <c r="A481" s="223"/>
    </row>
    <row r="482" spans="1:1" ht="20.100000000000001" customHeight="1">
      <c r="A482" s="223"/>
    </row>
    <row r="483" spans="1:1" ht="20.100000000000001" customHeight="1">
      <c r="A483" s="223"/>
    </row>
    <row r="484" spans="1:1" ht="20.100000000000001" customHeight="1">
      <c r="A484" s="223"/>
    </row>
    <row r="485" spans="1:1" ht="20.100000000000001" customHeight="1">
      <c r="A485" s="223"/>
    </row>
    <row r="486" spans="1:1" ht="20.100000000000001" customHeight="1">
      <c r="A486" s="223"/>
    </row>
    <row r="487" spans="1:1" ht="20.100000000000001" customHeight="1">
      <c r="A487" s="223"/>
    </row>
    <row r="488" spans="1:1" ht="20.100000000000001" customHeight="1">
      <c r="A488" s="223"/>
    </row>
    <row r="489" spans="1:1" ht="20.100000000000001" customHeight="1">
      <c r="A489" s="223"/>
    </row>
    <row r="490" spans="1:1" ht="20.100000000000001" customHeight="1">
      <c r="A490" s="223"/>
    </row>
    <row r="491" spans="1:1" ht="20.100000000000001" customHeight="1">
      <c r="A491" s="223"/>
    </row>
    <row r="492" spans="1:1" ht="20.100000000000001" customHeight="1">
      <c r="A492" s="223"/>
    </row>
    <row r="493" spans="1:1" ht="20.100000000000001" customHeight="1">
      <c r="A493" s="223"/>
    </row>
    <row r="494" spans="1:1" ht="20.100000000000001" customHeight="1">
      <c r="A494" s="223"/>
    </row>
    <row r="495" spans="1:1" ht="20.100000000000001" customHeight="1">
      <c r="A495" s="223"/>
    </row>
    <row r="496" spans="1:1" ht="20.100000000000001" customHeight="1">
      <c r="A496" s="223"/>
    </row>
    <row r="497" spans="1:1" ht="20.100000000000001" customHeight="1">
      <c r="A497" s="223"/>
    </row>
    <row r="498" spans="1:1" ht="20.100000000000001" customHeight="1">
      <c r="A498" s="223"/>
    </row>
    <row r="499" spans="1:1" ht="20.100000000000001" customHeight="1">
      <c r="A499" s="223"/>
    </row>
    <row r="500" spans="1:1" ht="20.100000000000001" customHeight="1">
      <c r="A500" s="223"/>
    </row>
    <row r="501" spans="1:1" ht="20.100000000000001" customHeight="1">
      <c r="A501" s="223"/>
    </row>
    <row r="502" spans="1:1" ht="20.100000000000001" customHeight="1">
      <c r="A502" s="223"/>
    </row>
    <row r="503" spans="1:1" ht="20.100000000000001" customHeight="1">
      <c r="A503" s="223"/>
    </row>
    <row r="504" spans="1:1" ht="20.100000000000001" customHeight="1">
      <c r="A504" s="223"/>
    </row>
    <row r="505" spans="1:1" ht="20.100000000000001" customHeight="1">
      <c r="A505" s="223"/>
    </row>
    <row r="506" spans="1:1" ht="20.100000000000001" customHeight="1">
      <c r="A506" s="223"/>
    </row>
    <row r="507" spans="1:1" ht="20.100000000000001" customHeight="1">
      <c r="A507" s="223"/>
    </row>
    <row r="508" spans="1:1" ht="20.100000000000001" customHeight="1">
      <c r="A508" s="223"/>
    </row>
    <row r="509" spans="1:1" ht="20.100000000000001" customHeight="1">
      <c r="A509" s="223"/>
    </row>
    <row r="510" spans="1:1" ht="20.100000000000001" customHeight="1">
      <c r="A510" s="223"/>
    </row>
    <row r="511" spans="1:1" ht="20.100000000000001" customHeight="1">
      <c r="A511" s="223"/>
    </row>
    <row r="512" spans="1:1" ht="20.100000000000001" customHeight="1">
      <c r="A512" s="223"/>
    </row>
    <row r="513" spans="1:1" ht="20.100000000000001" customHeight="1">
      <c r="A513" s="223"/>
    </row>
    <row r="514" spans="1:1" ht="20.100000000000001" customHeight="1">
      <c r="A514" s="223"/>
    </row>
    <row r="515" spans="1:1" ht="20.100000000000001" customHeight="1">
      <c r="A515" s="223"/>
    </row>
    <row r="516" spans="1:1" ht="20.100000000000001" customHeight="1">
      <c r="A516" s="223"/>
    </row>
    <row r="517" spans="1:1" ht="20.100000000000001" customHeight="1">
      <c r="A517" s="223"/>
    </row>
    <row r="518" spans="1:1" ht="20.100000000000001" customHeight="1">
      <c r="A518" s="223"/>
    </row>
    <row r="519" spans="1:1" ht="20.100000000000001" customHeight="1">
      <c r="A519" s="223"/>
    </row>
    <row r="520" spans="1:1" ht="20.100000000000001" customHeight="1">
      <c r="A520" s="223"/>
    </row>
    <row r="521" spans="1:1" ht="20.100000000000001" customHeight="1">
      <c r="A521" s="223"/>
    </row>
    <row r="522" spans="1:1" ht="20.100000000000001" customHeight="1">
      <c r="A522" s="223"/>
    </row>
    <row r="523" spans="1:1" ht="20.100000000000001" customHeight="1">
      <c r="A523" s="223"/>
    </row>
    <row r="524" spans="1:1" ht="20.100000000000001" customHeight="1">
      <c r="A524" s="223"/>
    </row>
    <row r="525" spans="1:1" ht="20.100000000000001" customHeight="1">
      <c r="A525" s="223"/>
    </row>
    <row r="526" spans="1:1" ht="20.100000000000001" customHeight="1">
      <c r="A526" s="223"/>
    </row>
    <row r="527" spans="1:1" ht="20.100000000000001" customHeight="1">
      <c r="A527" s="223"/>
    </row>
    <row r="528" spans="1:1" ht="20.100000000000001" customHeight="1">
      <c r="A528" s="223"/>
    </row>
    <row r="529" spans="1:1" ht="20.100000000000001" customHeight="1">
      <c r="A529" s="223"/>
    </row>
    <row r="530" spans="1:1" ht="20.100000000000001" customHeight="1">
      <c r="A530" s="223"/>
    </row>
    <row r="531" spans="1:1" ht="20.100000000000001" customHeight="1">
      <c r="A531" s="223"/>
    </row>
    <row r="532" spans="1:1" ht="20.100000000000001" customHeight="1">
      <c r="A532" s="223"/>
    </row>
    <row r="533" spans="1:1" ht="20.100000000000001" customHeight="1">
      <c r="A533" s="223"/>
    </row>
    <row r="534" spans="1:1" ht="20.100000000000001" customHeight="1">
      <c r="A534" s="223"/>
    </row>
    <row r="535" spans="1:1" ht="20.100000000000001" customHeight="1">
      <c r="A535" s="223"/>
    </row>
    <row r="536" spans="1:1" ht="20.100000000000001" customHeight="1">
      <c r="A536" s="223"/>
    </row>
    <row r="537" spans="1:1" ht="20.100000000000001" customHeight="1">
      <c r="A537" s="223"/>
    </row>
    <row r="538" spans="1:1" ht="20.100000000000001" customHeight="1">
      <c r="A538" s="223"/>
    </row>
    <row r="539" spans="1:1" ht="20.100000000000001" customHeight="1">
      <c r="A539" s="223"/>
    </row>
    <row r="540" spans="1:1" ht="20.100000000000001" customHeight="1">
      <c r="A540" s="223"/>
    </row>
    <row r="541" spans="1:1" ht="20.100000000000001" customHeight="1">
      <c r="A541" s="223"/>
    </row>
    <row r="542" spans="1:1" ht="20.100000000000001" customHeight="1">
      <c r="A542" s="223"/>
    </row>
    <row r="543" spans="1:1" ht="20.100000000000001" customHeight="1">
      <c r="A543" s="223"/>
    </row>
    <row r="544" spans="1:1" ht="20.100000000000001" customHeight="1">
      <c r="A544" s="223"/>
    </row>
    <row r="545" spans="1:1" ht="20.100000000000001" customHeight="1">
      <c r="A545" s="223"/>
    </row>
    <row r="546" spans="1:1" ht="20.100000000000001" customHeight="1">
      <c r="A546" s="223"/>
    </row>
    <row r="547" spans="1:1" ht="20.100000000000001" customHeight="1">
      <c r="A547" s="223"/>
    </row>
    <row r="548" spans="1:1" ht="20.100000000000001" customHeight="1">
      <c r="A548" s="223"/>
    </row>
    <row r="549" spans="1:1" ht="20.100000000000001" customHeight="1">
      <c r="A549" s="223"/>
    </row>
    <row r="550" spans="1:1" ht="20.100000000000001" customHeight="1">
      <c r="A550" s="223"/>
    </row>
    <row r="551" spans="1:1" ht="20.100000000000001" customHeight="1">
      <c r="A551" s="223"/>
    </row>
    <row r="552" spans="1:1" ht="20.100000000000001" customHeight="1">
      <c r="A552" s="223"/>
    </row>
    <row r="553" spans="1:1" ht="20.100000000000001" customHeight="1">
      <c r="A553" s="223"/>
    </row>
    <row r="554" spans="1:1" ht="20.100000000000001" customHeight="1">
      <c r="A554" s="223"/>
    </row>
    <row r="555" spans="1:1" ht="20.100000000000001" customHeight="1">
      <c r="A555" s="223"/>
    </row>
    <row r="556" spans="1:1" ht="20.100000000000001" customHeight="1">
      <c r="A556" s="223"/>
    </row>
    <row r="557" spans="1:1" ht="20.100000000000001" customHeight="1">
      <c r="A557" s="223"/>
    </row>
    <row r="558" spans="1:1" ht="20.100000000000001" customHeight="1">
      <c r="A558" s="223"/>
    </row>
    <row r="559" spans="1:1" ht="20.100000000000001" customHeight="1">
      <c r="A559" s="223"/>
    </row>
    <row r="560" spans="1:1" ht="20.100000000000001" customHeight="1">
      <c r="A560" s="223"/>
    </row>
    <row r="561" spans="1:1" ht="20.100000000000001" customHeight="1">
      <c r="A561" s="223"/>
    </row>
    <row r="562" spans="1:1" ht="20.100000000000001" customHeight="1">
      <c r="A562" s="223"/>
    </row>
    <row r="563" spans="1:1" ht="20.100000000000001" customHeight="1">
      <c r="A563" s="223"/>
    </row>
    <row r="564" spans="1:1" ht="20.100000000000001" customHeight="1">
      <c r="A564" s="223"/>
    </row>
    <row r="565" spans="1:1" ht="20.100000000000001" customHeight="1">
      <c r="A565" s="223"/>
    </row>
    <row r="566" spans="1:1" ht="20.100000000000001" customHeight="1">
      <c r="A566" s="223"/>
    </row>
    <row r="567" spans="1:1" ht="20.100000000000001" customHeight="1">
      <c r="A567" s="223"/>
    </row>
    <row r="568" spans="1:1" ht="20.100000000000001" customHeight="1">
      <c r="A568" s="223"/>
    </row>
    <row r="569" spans="1:1" ht="20.100000000000001" customHeight="1">
      <c r="A569" s="223"/>
    </row>
    <row r="570" spans="1:1" ht="20.100000000000001" customHeight="1">
      <c r="A570" s="223"/>
    </row>
    <row r="571" spans="1:1" ht="20.100000000000001" customHeight="1">
      <c r="A571" s="223"/>
    </row>
    <row r="572" spans="1:1" ht="20.100000000000001" customHeight="1">
      <c r="A572" s="223"/>
    </row>
    <row r="573" spans="1:1" ht="20.100000000000001" customHeight="1">
      <c r="A573" s="223"/>
    </row>
    <row r="574" spans="1:1" ht="20.100000000000001" customHeight="1">
      <c r="A574" s="223"/>
    </row>
    <row r="575" spans="1:1" ht="20.100000000000001" customHeight="1">
      <c r="A575" s="223"/>
    </row>
    <row r="576" spans="1:1" ht="20.100000000000001" customHeight="1">
      <c r="A576" s="223"/>
    </row>
    <row r="577" spans="1:1" ht="20.100000000000001" customHeight="1">
      <c r="A577" s="223"/>
    </row>
    <row r="578" spans="1:1" ht="20.100000000000001" customHeight="1">
      <c r="A578" s="223"/>
    </row>
    <row r="579" spans="1:1" ht="20.100000000000001" customHeight="1">
      <c r="A579" s="223"/>
    </row>
    <row r="580" spans="1:1" ht="20.100000000000001" customHeight="1">
      <c r="A580" s="223"/>
    </row>
    <row r="581" spans="1:1" ht="20.100000000000001" customHeight="1">
      <c r="A581" s="223"/>
    </row>
    <row r="582" spans="1:1" ht="20.100000000000001" customHeight="1">
      <c r="A582" s="223"/>
    </row>
    <row r="583" spans="1:1" ht="20.100000000000001" customHeight="1">
      <c r="A583" s="223"/>
    </row>
    <row r="584" spans="1:1" ht="20.100000000000001" customHeight="1">
      <c r="A584" s="223"/>
    </row>
    <row r="585" spans="1:1" ht="20.100000000000001" customHeight="1">
      <c r="A585" s="223"/>
    </row>
    <row r="586" spans="1:1" ht="20.100000000000001" customHeight="1">
      <c r="A586" s="223"/>
    </row>
    <row r="587" spans="1:1" ht="20.100000000000001" customHeight="1">
      <c r="A587" s="223"/>
    </row>
    <row r="588" spans="1:1" ht="20.100000000000001" customHeight="1">
      <c r="A588" s="223"/>
    </row>
    <row r="589" spans="1:1" ht="20.100000000000001" customHeight="1">
      <c r="A589" s="223"/>
    </row>
    <row r="590" spans="1:1" ht="20.100000000000001" customHeight="1">
      <c r="A590" s="223"/>
    </row>
    <row r="591" spans="1:1" ht="20.100000000000001" customHeight="1">
      <c r="A591" s="223"/>
    </row>
    <row r="592" spans="1:1" ht="20.100000000000001" customHeight="1">
      <c r="A592" s="223"/>
    </row>
    <row r="593" spans="1:1" ht="20.100000000000001" customHeight="1">
      <c r="A593" s="223"/>
    </row>
    <row r="594" spans="1:1" ht="20.100000000000001" customHeight="1">
      <c r="A594" s="223"/>
    </row>
    <row r="595" spans="1:1" ht="20.100000000000001" customHeight="1">
      <c r="A595" s="223"/>
    </row>
    <row r="596" spans="1:1" ht="20.100000000000001" customHeight="1">
      <c r="A596" s="223"/>
    </row>
    <row r="597" spans="1:1" ht="20.100000000000001" customHeight="1">
      <c r="A597" s="223"/>
    </row>
    <row r="598" spans="1:1" ht="20.100000000000001" customHeight="1">
      <c r="A598" s="223"/>
    </row>
    <row r="599" spans="1:1" ht="20.100000000000001" customHeight="1">
      <c r="A599" s="223"/>
    </row>
    <row r="600" spans="1:1" ht="20.100000000000001" customHeight="1">
      <c r="A600" s="223"/>
    </row>
    <row r="601" spans="1:1" ht="20.100000000000001" customHeight="1">
      <c r="A601" s="223"/>
    </row>
    <row r="602" spans="1:1" ht="20.100000000000001" customHeight="1">
      <c r="A602" s="223"/>
    </row>
    <row r="603" spans="1:1" ht="20.100000000000001" customHeight="1">
      <c r="A603" s="223"/>
    </row>
    <row r="604" spans="1:1" ht="20.100000000000001" customHeight="1">
      <c r="A604" s="223"/>
    </row>
    <row r="605" spans="1:1" ht="20.100000000000001" customHeight="1">
      <c r="A605" s="223"/>
    </row>
    <row r="606" spans="1:1" ht="20.100000000000001" customHeight="1">
      <c r="A606" s="223"/>
    </row>
    <row r="607" spans="1:1" ht="20.100000000000001" customHeight="1">
      <c r="A607" s="223"/>
    </row>
    <row r="608" spans="1:1" ht="20.100000000000001" customHeight="1">
      <c r="A608" s="223"/>
    </row>
    <row r="609" spans="1:1" ht="20.100000000000001" customHeight="1">
      <c r="A609" s="223"/>
    </row>
    <row r="610" spans="1:1" ht="20.100000000000001" customHeight="1">
      <c r="A610" s="223"/>
    </row>
    <row r="611" spans="1:1" ht="20.100000000000001" customHeight="1">
      <c r="A611" s="223"/>
    </row>
    <row r="612" spans="1:1" ht="20.100000000000001" customHeight="1">
      <c r="A612" s="223"/>
    </row>
    <row r="613" spans="1:1" ht="20.100000000000001" customHeight="1">
      <c r="A613" s="223"/>
    </row>
    <row r="614" spans="1:1" ht="20.100000000000001" customHeight="1">
      <c r="A614" s="223"/>
    </row>
    <row r="615" spans="1:1" ht="20.100000000000001" customHeight="1">
      <c r="A615" s="223"/>
    </row>
    <row r="616" spans="1:1" ht="20.100000000000001" customHeight="1">
      <c r="A616" s="223"/>
    </row>
    <row r="617" spans="1:1" ht="20.100000000000001" customHeight="1">
      <c r="A617" s="223"/>
    </row>
    <row r="618" spans="1:1" ht="20.100000000000001" customHeight="1">
      <c r="A618" s="223"/>
    </row>
    <row r="619" spans="1:1" ht="20.100000000000001" customHeight="1">
      <c r="A619" s="223"/>
    </row>
    <row r="620" spans="1:1" ht="20.100000000000001" customHeight="1">
      <c r="A620" s="223"/>
    </row>
    <row r="621" spans="1:1" ht="20.100000000000001" customHeight="1">
      <c r="A621" s="223"/>
    </row>
    <row r="622" spans="1:1" ht="20.100000000000001" customHeight="1">
      <c r="A622" s="223"/>
    </row>
    <row r="623" spans="1:1" ht="20.100000000000001" customHeight="1">
      <c r="A623" s="223"/>
    </row>
    <row r="624" spans="1:1" ht="20.100000000000001" customHeight="1">
      <c r="A624" s="223"/>
    </row>
    <row r="625" spans="1:1" ht="20.100000000000001" customHeight="1">
      <c r="A625" s="223"/>
    </row>
    <row r="626" spans="1:1" ht="20.100000000000001" customHeight="1">
      <c r="A626" s="223"/>
    </row>
    <row r="627" spans="1:1" ht="20.100000000000001" customHeight="1">
      <c r="A627" s="223"/>
    </row>
    <row r="628" spans="1:1" ht="20.100000000000001" customHeight="1">
      <c r="A628" s="223"/>
    </row>
    <row r="629" spans="1:1" ht="20.100000000000001" customHeight="1">
      <c r="A629" s="223"/>
    </row>
    <row r="630" spans="1:1" ht="20.100000000000001" customHeight="1">
      <c r="A630" s="223"/>
    </row>
    <row r="631" spans="1:1" ht="20.100000000000001" customHeight="1">
      <c r="A631" s="223"/>
    </row>
    <row r="632" spans="1:1" ht="20.100000000000001" customHeight="1">
      <c r="A632" s="223"/>
    </row>
    <row r="633" spans="1:1" ht="20.100000000000001" customHeight="1">
      <c r="A633" s="223"/>
    </row>
    <row r="634" spans="1:1" ht="20.100000000000001" customHeight="1">
      <c r="A634" s="223"/>
    </row>
    <row r="635" spans="1:1" ht="20.100000000000001" customHeight="1">
      <c r="A635" s="223"/>
    </row>
    <row r="636" spans="1:1" ht="20.100000000000001" customHeight="1">
      <c r="A636" s="223"/>
    </row>
    <row r="637" spans="1:1" ht="20.100000000000001" customHeight="1">
      <c r="A637" s="223"/>
    </row>
    <row r="638" spans="1:1" ht="20.100000000000001" customHeight="1">
      <c r="A638" s="223"/>
    </row>
    <row r="639" spans="1:1" ht="20.100000000000001" customHeight="1">
      <c r="A639" s="223"/>
    </row>
    <row r="640" spans="1:1" ht="20.100000000000001" customHeight="1">
      <c r="A640" s="223"/>
    </row>
    <row r="641" spans="1:1" ht="20.100000000000001" customHeight="1">
      <c r="A641" s="223"/>
    </row>
    <row r="642" spans="1:1" ht="20.100000000000001" customHeight="1">
      <c r="A642" s="223"/>
    </row>
    <row r="643" spans="1:1" ht="20.100000000000001" customHeight="1">
      <c r="A643" s="223"/>
    </row>
    <row r="644" spans="1:1" ht="20.100000000000001" customHeight="1">
      <c r="A644" s="223"/>
    </row>
    <row r="645" spans="1:1" ht="20.100000000000001" customHeight="1">
      <c r="A645" s="223"/>
    </row>
    <row r="646" spans="1:1" ht="20.100000000000001" customHeight="1">
      <c r="A646" s="223"/>
    </row>
    <row r="647" spans="1:1" ht="20.100000000000001" customHeight="1">
      <c r="A647" s="223"/>
    </row>
    <row r="648" spans="1:1" ht="20.100000000000001" customHeight="1">
      <c r="A648" s="223"/>
    </row>
    <row r="649" spans="1:1" ht="20.100000000000001" customHeight="1">
      <c r="A649" s="223"/>
    </row>
    <row r="650" spans="1:1" ht="20.100000000000001" customHeight="1">
      <c r="A650" s="223"/>
    </row>
    <row r="651" spans="1:1" ht="20.100000000000001" customHeight="1">
      <c r="A651" s="223"/>
    </row>
    <row r="652" spans="1:1" ht="20.100000000000001" customHeight="1">
      <c r="A652" s="223"/>
    </row>
    <row r="653" spans="1:1" ht="20.100000000000001" customHeight="1">
      <c r="A653" s="223"/>
    </row>
    <row r="654" spans="1:1" ht="20.100000000000001" customHeight="1">
      <c r="A654" s="223"/>
    </row>
    <row r="655" spans="1:1" ht="20.100000000000001" customHeight="1">
      <c r="A655" s="223"/>
    </row>
    <row r="656" spans="1:1" ht="20.100000000000001" customHeight="1">
      <c r="A656" s="223"/>
    </row>
    <row r="657" spans="1:1" ht="20.100000000000001" customHeight="1">
      <c r="A657" s="223"/>
    </row>
    <row r="658" spans="1:1" ht="20.100000000000001" customHeight="1">
      <c r="A658" s="223"/>
    </row>
    <row r="659" spans="1:1" ht="20.100000000000001" customHeight="1">
      <c r="A659" s="223"/>
    </row>
    <row r="660" spans="1:1" ht="20.100000000000001" customHeight="1">
      <c r="A660" s="223"/>
    </row>
    <row r="661" spans="1:1" ht="20.100000000000001" customHeight="1">
      <c r="A661" s="223"/>
    </row>
    <row r="662" spans="1:1" ht="20.100000000000001" customHeight="1">
      <c r="A662" s="223"/>
    </row>
    <row r="663" spans="1:1" ht="20.100000000000001" customHeight="1">
      <c r="A663" s="223"/>
    </row>
    <row r="664" spans="1:1" ht="20.100000000000001" customHeight="1">
      <c r="A664" s="223"/>
    </row>
    <row r="665" spans="1:1" ht="20.100000000000001" customHeight="1">
      <c r="A665" s="223"/>
    </row>
    <row r="666" spans="1:1" ht="20.100000000000001" customHeight="1">
      <c r="A666" s="223"/>
    </row>
    <row r="667" spans="1:1" ht="20.100000000000001" customHeight="1">
      <c r="A667" s="223"/>
    </row>
    <row r="668" spans="1:1" ht="20.100000000000001" customHeight="1">
      <c r="A668" s="223"/>
    </row>
    <row r="669" spans="1:1" ht="20.100000000000001" customHeight="1">
      <c r="A669" s="223"/>
    </row>
    <row r="670" spans="1:1" ht="20.100000000000001" customHeight="1">
      <c r="A670" s="223"/>
    </row>
    <row r="671" spans="1:1" ht="20.100000000000001" customHeight="1">
      <c r="A671" s="223"/>
    </row>
    <row r="672" spans="1:1" ht="20.100000000000001" customHeight="1">
      <c r="A672" s="223"/>
    </row>
    <row r="673" spans="1:1" ht="20.100000000000001" customHeight="1">
      <c r="A673" s="223"/>
    </row>
    <row r="674" spans="1:1" ht="20.100000000000001" customHeight="1">
      <c r="A674" s="223"/>
    </row>
    <row r="675" spans="1:1" ht="20.100000000000001" customHeight="1">
      <c r="A675" s="223"/>
    </row>
    <row r="676" spans="1:1" ht="20.100000000000001" customHeight="1">
      <c r="A676" s="223"/>
    </row>
    <row r="677" spans="1:1" ht="20.100000000000001" customHeight="1">
      <c r="A677" s="223"/>
    </row>
    <row r="678" spans="1:1" ht="20.100000000000001" customHeight="1">
      <c r="A678" s="223"/>
    </row>
    <row r="679" spans="1:1" ht="20.100000000000001" customHeight="1">
      <c r="A679" s="223"/>
    </row>
    <row r="680" spans="1:1" ht="20.100000000000001" customHeight="1">
      <c r="A680" s="223"/>
    </row>
    <row r="681" spans="1:1" ht="20.100000000000001" customHeight="1">
      <c r="A681" s="223"/>
    </row>
    <row r="682" spans="1:1" ht="20.100000000000001" customHeight="1">
      <c r="A682" s="223"/>
    </row>
    <row r="683" spans="1:1" ht="20.100000000000001" customHeight="1">
      <c r="A683" s="223"/>
    </row>
    <row r="684" spans="1:1" ht="20.100000000000001" customHeight="1">
      <c r="A684" s="223"/>
    </row>
    <row r="685" spans="1:1" ht="20.100000000000001" customHeight="1">
      <c r="A685" s="223"/>
    </row>
    <row r="686" spans="1:1" ht="20.100000000000001" customHeight="1">
      <c r="A686" s="223"/>
    </row>
    <row r="687" spans="1:1" ht="20.100000000000001" customHeight="1">
      <c r="A687" s="223"/>
    </row>
    <row r="688" spans="1:1" ht="20.100000000000001" customHeight="1">
      <c r="A688" s="223"/>
    </row>
    <row r="689" spans="1:1" ht="20.100000000000001" customHeight="1">
      <c r="A689" s="223"/>
    </row>
    <row r="690" spans="1:1" ht="20.100000000000001" customHeight="1">
      <c r="A690" s="223"/>
    </row>
    <row r="691" spans="1:1" ht="20.100000000000001" customHeight="1">
      <c r="A691" s="223"/>
    </row>
    <row r="692" spans="1:1" ht="20.100000000000001" customHeight="1">
      <c r="A692" s="223"/>
    </row>
    <row r="693" spans="1:1" ht="20.100000000000001" customHeight="1">
      <c r="A693" s="223"/>
    </row>
    <row r="694" spans="1:1" ht="20.100000000000001" customHeight="1">
      <c r="A694" s="223"/>
    </row>
    <row r="695" spans="1:1" ht="20.100000000000001" customHeight="1">
      <c r="A695" s="223"/>
    </row>
    <row r="696" spans="1:1" ht="20.100000000000001" customHeight="1">
      <c r="A696" s="223"/>
    </row>
    <row r="697" spans="1:1" ht="20.100000000000001" customHeight="1">
      <c r="A697" s="223"/>
    </row>
    <row r="698" spans="1:1" ht="20.100000000000001" customHeight="1">
      <c r="A698" s="223"/>
    </row>
    <row r="699" spans="1:1" ht="20.100000000000001" customHeight="1">
      <c r="A699" s="223"/>
    </row>
    <row r="700" spans="1:1" ht="20.100000000000001" customHeight="1">
      <c r="A700" s="223"/>
    </row>
    <row r="701" spans="1:1" ht="20.100000000000001" customHeight="1">
      <c r="A701" s="223"/>
    </row>
    <row r="702" spans="1:1" ht="20.100000000000001" customHeight="1">
      <c r="A702" s="223"/>
    </row>
    <row r="703" spans="1:1" ht="20.100000000000001" customHeight="1">
      <c r="A703" s="223"/>
    </row>
    <row r="704" spans="1:1" ht="20.100000000000001" customHeight="1">
      <c r="A704" s="223"/>
    </row>
    <row r="705" spans="1:1" ht="20.100000000000001" customHeight="1">
      <c r="A705" s="223"/>
    </row>
    <row r="706" spans="1:1" ht="20.100000000000001" customHeight="1">
      <c r="A706" s="223"/>
    </row>
    <row r="707" spans="1:1" ht="20.100000000000001" customHeight="1">
      <c r="A707" s="223"/>
    </row>
    <row r="708" spans="1:1" ht="20.100000000000001" customHeight="1">
      <c r="A708" s="223"/>
    </row>
    <row r="709" spans="1:1" ht="20.100000000000001" customHeight="1">
      <c r="A709" s="223"/>
    </row>
    <row r="710" spans="1:1" ht="20.100000000000001" customHeight="1">
      <c r="A710" s="223"/>
    </row>
    <row r="711" spans="1:1" ht="20.100000000000001" customHeight="1">
      <c r="A711" s="223"/>
    </row>
    <row r="712" spans="1:1" ht="20.100000000000001" customHeight="1">
      <c r="A712" s="223"/>
    </row>
    <row r="713" spans="1:1" ht="20.100000000000001" customHeight="1">
      <c r="A713" s="223"/>
    </row>
    <row r="714" spans="1:1" ht="20.100000000000001" customHeight="1">
      <c r="A714" s="223"/>
    </row>
    <row r="715" spans="1:1" ht="20.100000000000001" customHeight="1">
      <c r="A715" s="223"/>
    </row>
    <row r="716" spans="1:1" ht="20.100000000000001" customHeight="1">
      <c r="A716" s="223"/>
    </row>
    <row r="717" spans="1:1" ht="20.100000000000001" customHeight="1">
      <c r="A717" s="223"/>
    </row>
    <row r="718" spans="1:1" ht="20.100000000000001" customHeight="1">
      <c r="A718" s="223"/>
    </row>
    <row r="719" spans="1:1" ht="20.100000000000001" customHeight="1">
      <c r="A719" s="223"/>
    </row>
    <row r="720" spans="1:1" ht="20.100000000000001" customHeight="1">
      <c r="A720" s="223"/>
    </row>
    <row r="721" spans="1:1" ht="20.100000000000001" customHeight="1">
      <c r="A721" s="223"/>
    </row>
    <row r="722" spans="1:1" ht="20.100000000000001" customHeight="1">
      <c r="A722" s="223"/>
    </row>
    <row r="723" spans="1:1" ht="20.100000000000001" customHeight="1">
      <c r="A723" s="223"/>
    </row>
    <row r="724" spans="1:1" ht="20.100000000000001" customHeight="1">
      <c r="A724" s="223"/>
    </row>
    <row r="725" spans="1:1" ht="20.100000000000001" customHeight="1">
      <c r="A725" s="223"/>
    </row>
    <row r="726" spans="1:1" ht="20.100000000000001" customHeight="1">
      <c r="A726" s="223"/>
    </row>
    <row r="727" spans="1:1" ht="20.100000000000001" customHeight="1">
      <c r="A727" s="223"/>
    </row>
    <row r="728" spans="1:1" ht="20.100000000000001" customHeight="1">
      <c r="A728" s="223"/>
    </row>
    <row r="729" spans="1:1" ht="20.100000000000001" customHeight="1">
      <c r="A729" s="223"/>
    </row>
    <row r="730" spans="1:1" ht="20.100000000000001" customHeight="1">
      <c r="A730" s="223"/>
    </row>
    <row r="731" spans="1:1" ht="20.100000000000001" customHeight="1">
      <c r="A731" s="223"/>
    </row>
    <row r="732" spans="1:1" ht="20.100000000000001" customHeight="1">
      <c r="A732" s="223"/>
    </row>
    <row r="733" spans="1:1" ht="20.100000000000001" customHeight="1">
      <c r="A733" s="223"/>
    </row>
    <row r="734" spans="1:1" ht="20.100000000000001" customHeight="1">
      <c r="A734" s="223"/>
    </row>
    <row r="735" spans="1:1" ht="20.100000000000001" customHeight="1">
      <c r="A735" s="223"/>
    </row>
    <row r="736" spans="1:1" ht="20.100000000000001" customHeight="1">
      <c r="A736" s="223"/>
    </row>
    <row r="737" spans="1:1" ht="20.100000000000001" customHeight="1">
      <c r="A737" s="223"/>
    </row>
    <row r="738" spans="1:1" ht="20.100000000000001" customHeight="1">
      <c r="A738" s="223"/>
    </row>
    <row r="739" spans="1:1" ht="20.100000000000001" customHeight="1">
      <c r="A739" s="223"/>
    </row>
    <row r="740" spans="1:1" ht="20.100000000000001" customHeight="1">
      <c r="A740" s="223"/>
    </row>
    <row r="741" spans="1:1" ht="20.100000000000001" customHeight="1">
      <c r="A741" s="223"/>
    </row>
    <row r="742" spans="1:1" ht="20.100000000000001" customHeight="1">
      <c r="A742" s="223"/>
    </row>
    <row r="743" spans="1:1" ht="20.100000000000001" customHeight="1">
      <c r="A743" s="223"/>
    </row>
    <row r="744" spans="1:1" ht="20.100000000000001" customHeight="1">
      <c r="A744" s="223"/>
    </row>
    <row r="745" spans="1:1" ht="20.100000000000001" customHeight="1">
      <c r="A745" s="223"/>
    </row>
    <row r="746" spans="1:1" ht="20.100000000000001" customHeight="1">
      <c r="A746" s="223"/>
    </row>
    <row r="747" spans="1:1" ht="20.100000000000001" customHeight="1">
      <c r="A747" s="223"/>
    </row>
    <row r="748" spans="1:1" ht="20.100000000000001" customHeight="1">
      <c r="A748" s="223"/>
    </row>
    <row r="749" spans="1:1" ht="20.100000000000001" customHeight="1">
      <c r="A749" s="223"/>
    </row>
    <row r="750" spans="1:1" ht="20.100000000000001" customHeight="1">
      <c r="A750" s="223"/>
    </row>
    <row r="751" spans="1:1" ht="20.100000000000001" customHeight="1">
      <c r="A751" s="223"/>
    </row>
    <row r="752" spans="1:1" ht="20.100000000000001" customHeight="1">
      <c r="A752" s="223"/>
    </row>
    <row r="753" spans="1:1" ht="20.100000000000001" customHeight="1">
      <c r="A753" s="223"/>
    </row>
    <row r="754" spans="1:1" ht="20.100000000000001" customHeight="1">
      <c r="A754" s="223"/>
    </row>
    <row r="755" spans="1:1" ht="20.100000000000001" customHeight="1">
      <c r="A755" s="223"/>
    </row>
    <row r="756" spans="1:1" ht="20.100000000000001" customHeight="1">
      <c r="A756" s="223"/>
    </row>
    <row r="757" spans="1:1" ht="20.100000000000001" customHeight="1">
      <c r="A757" s="223"/>
    </row>
    <row r="758" spans="1:1" ht="20.100000000000001" customHeight="1">
      <c r="A758" s="223"/>
    </row>
    <row r="759" spans="1:1" ht="20.100000000000001" customHeight="1">
      <c r="A759" s="223"/>
    </row>
    <row r="760" spans="1:1" ht="20.100000000000001" customHeight="1">
      <c r="A760" s="223"/>
    </row>
    <row r="761" spans="1:1" ht="20.100000000000001" customHeight="1">
      <c r="A761" s="223"/>
    </row>
    <row r="762" spans="1:1" ht="20.100000000000001" customHeight="1">
      <c r="A762" s="223"/>
    </row>
    <row r="763" spans="1:1" ht="20.100000000000001" customHeight="1">
      <c r="A763" s="223"/>
    </row>
    <row r="764" spans="1:1" ht="20.100000000000001" customHeight="1">
      <c r="A764" s="223"/>
    </row>
    <row r="765" spans="1:1" ht="20.100000000000001" customHeight="1">
      <c r="A765" s="223"/>
    </row>
    <row r="766" spans="1:1" ht="20.100000000000001" customHeight="1">
      <c r="A766" s="223"/>
    </row>
    <row r="767" spans="1:1" ht="20.100000000000001" customHeight="1">
      <c r="A767" s="223"/>
    </row>
    <row r="768" spans="1:1" ht="20.100000000000001" customHeight="1">
      <c r="A768" s="223"/>
    </row>
    <row r="769" spans="1:1" ht="20.100000000000001" customHeight="1">
      <c r="A769" s="223"/>
    </row>
    <row r="770" spans="1:1" ht="20.100000000000001" customHeight="1">
      <c r="A770" s="223"/>
    </row>
    <row r="771" spans="1:1" ht="20.100000000000001" customHeight="1">
      <c r="A771" s="223"/>
    </row>
    <row r="772" spans="1:1" ht="20.100000000000001" customHeight="1">
      <c r="A772" s="223"/>
    </row>
    <row r="773" spans="1:1" ht="20.100000000000001" customHeight="1">
      <c r="A773" s="223"/>
    </row>
    <row r="774" spans="1:1" ht="20.100000000000001" customHeight="1">
      <c r="A774" s="223"/>
    </row>
    <row r="775" spans="1:1" ht="20.100000000000001" customHeight="1">
      <c r="A775" s="223"/>
    </row>
    <row r="776" spans="1:1" ht="20.100000000000001" customHeight="1">
      <c r="A776" s="223"/>
    </row>
    <row r="777" spans="1:1" ht="20.100000000000001" customHeight="1">
      <c r="A777" s="223"/>
    </row>
    <row r="778" spans="1:1" ht="20.100000000000001" customHeight="1">
      <c r="A778" s="223"/>
    </row>
    <row r="779" spans="1:1" ht="20.100000000000001" customHeight="1">
      <c r="A779" s="223"/>
    </row>
    <row r="780" spans="1:1" ht="20.100000000000001" customHeight="1">
      <c r="A780" s="223"/>
    </row>
    <row r="781" spans="1:1" ht="20.100000000000001" customHeight="1">
      <c r="A781" s="223"/>
    </row>
    <row r="782" spans="1:1" ht="20.100000000000001" customHeight="1">
      <c r="A782" s="223"/>
    </row>
    <row r="783" spans="1:1" ht="20.100000000000001" customHeight="1">
      <c r="A783" s="223"/>
    </row>
    <row r="784" spans="1:1" ht="20.100000000000001" customHeight="1">
      <c r="A784" s="223"/>
    </row>
    <row r="785" spans="1:1" ht="20.100000000000001" customHeight="1">
      <c r="A785" s="223"/>
    </row>
    <row r="786" spans="1:1" ht="20.100000000000001" customHeight="1">
      <c r="A786" s="223"/>
    </row>
    <row r="787" spans="1:1" ht="20.100000000000001" customHeight="1">
      <c r="A787" s="223"/>
    </row>
    <row r="788" spans="1:1" ht="20.100000000000001" customHeight="1">
      <c r="A788" s="223"/>
    </row>
    <row r="789" spans="1:1" ht="20.100000000000001" customHeight="1">
      <c r="A789" s="223"/>
    </row>
    <row r="790" spans="1:1" ht="20.100000000000001" customHeight="1">
      <c r="A790" s="223"/>
    </row>
    <row r="791" spans="1:1" ht="20.100000000000001" customHeight="1">
      <c r="A791" s="223"/>
    </row>
    <row r="792" spans="1:1" ht="20.100000000000001" customHeight="1">
      <c r="A792" s="223"/>
    </row>
    <row r="793" spans="1:1" ht="20.100000000000001" customHeight="1">
      <c r="A793" s="223"/>
    </row>
    <row r="794" spans="1:1" ht="20.100000000000001" customHeight="1">
      <c r="A794" s="223"/>
    </row>
    <row r="795" spans="1:1" ht="20.100000000000001" customHeight="1">
      <c r="A795" s="223"/>
    </row>
    <row r="796" spans="1:1" ht="20.100000000000001" customHeight="1">
      <c r="A796" s="223"/>
    </row>
    <row r="797" spans="1:1" ht="20.100000000000001" customHeight="1">
      <c r="A797" s="223"/>
    </row>
    <row r="798" spans="1:1" ht="20.100000000000001" customHeight="1">
      <c r="A798" s="223"/>
    </row>
    <row r="799" spans="1:1" ht="20.100000000000001" customHeight="1">
      <c r="A799" s="223"/>
    </row>
    <row r="800" spans="1:1" ht="20.100000000000001" customHeight="1">
      <c r="A800" s="223"/>
    </row>
    <row r="801" spans="1:1" ht="20.100000000000001" customHeight="1">
      <c r="A801" s="223"/>
    </row>
    <row r="802" spans="1:1" ht="20.100000000000001" customHeight="1">
      <c r="A802" s="223"/>
    </row>
    <row r="803" spans="1:1" ht="20.100000000000001" customHeight="1">
      <c r="A803" s="223"/>
    </row>
    <row r="804" spans="1:1" ht="20.100000000000001" customHeight="1">
      <c r="A804" s="223"/>
    </row>
    <row r="805" spans="1:1" ht="20.100000000000001" customHeight="1">
      <c r="A805" s="223"/>
    </row>
    <row r="806" spans="1:1" ht="20.100000000000001" customHeight="1">
      <c r="A806" s="223"/>
    </row>
    <row r="807" spans="1:1" ht="20.100000000000001" customHeight="1">
      <c r="A807" s="223"/>
    </row>
    <row r="808" spans="1:1" ht="20.100000000000001" customHeight="1">
      <c r="A808" s="223"/>
    </row>
    <row r="809" spans="1:1" ht="20.100000000000001" customHeight="1">
      <c r="A809" s="223"/>
    </row>
    <row r="810" spans="1:1" ht="20.100000000000001" customHeight="1">
      <c r="A810" s="223"/>
    </row>
    <row r="811" spans="1:1" ht="20.100000000000001" customHeight="1">
      <c r="A811" s="223"/>
    </row>
    <row r="812" spans="1:1" ht="20.100000000000001" customHeight="1">
      <c r="A812" s="223"/>
    </row>
    <row r="813" spans="1:1" ht="20.100000000000001" customHeight="1">
      <c r="A813" s="223"/>
    </row>
    <row r="814" spans="1:1" ht="20.100000000000001" customHeight="1">
      <c r="A814" s="223"/>
    </row>
    <row r="815" spans="1:1" ht="20.100000000000001" customHeight="1">
      <c r="A815" s="223"/>
    </row>
    <row r="816" spans="1:1" ht="20.100000000000001" customHeight="1">
      <c r="A816" s="223"/>
    </row>
    <row r="817" spans="1:1" ht="20.100000000000001" customHeight="1">
      <c r="A817" s="223"/>
    </row>
    <row r="818" spans="1:1" ht="20.100000000000001" customHeight="1">
      <c r="A818" s="223"/>
    </row>
    <row r="819" spans="1:1" ht="20.100000000000001" customHeight="1">
      <c r="A819" s="223"/>
    </row>
    <row r="820" spans="1:1" ht="20.100000000000001" customHeight="1">
      <c r="A820" s="223"/>
    </row>
    <row r="821" spans="1:1" ht="20.100000000000001" customHeight="1">
      <c r="A821" s="223"/>
    </row>
    <row r="822" spans="1:1" ht="20.100000000000001" customHeight="1">
      <c r="A822" s="223"/>
    </row>
    <row r="823" spans="1:1" ht="20.100000000000001" customHeight="1">
      <c r="A823" s="223"/>
    </row>
    <row r="824" spans="1:1" ht="20.100000000000001" customHeight="1">
      <c r="A824" s="223"/>
    </row>
    <row r="825" spans="1:1" ht="20.100000000000001" customHeight="1">
      <c r="A825" s="223"/>
    </row>
    <row r="826" spans="1:1" ht="20.100000000000001" customHeight="1">
      <c r="A826" s="223"/>
    </row>
    <row r="827" spans="1:1" ht="20.100000000000001" customHeight="1">
      <c r="A827" s="223"/>
    </row>
    <row r="828" spans="1:1" ht="20.100000000000001" customHeight="1">
      <c r="A828" s="223"/>
    </row>
    <row r="829" spans="1:1" ht="20.100000000000001" customHeight="1">
      <c r="A829" s="223"/>
    </row>
    <row r="830" spans="1:1" ht="20.100000000000001" customHeight="1">
      <c r="A830" s="223"/>
    </row>
    <row r="831" spans="1:1" ht="20.100000000000001" customHeight="1">
      <c r="A831" s="223"/>
    </row>
    <row r="832" spans="1:1" ht="20.100000000000001" customHeight="1">
      <c r="A832" s="223"/>
    </row>
    <row r="833" spans="1:1" ht="20.100000000000001" customHeight="1">
      <c r="A833" s="223"/>
    </row>
    <row r="834" spans="1:1" ht="20.100000000000001" customHeight="1">
      <c r="A834" s="223"/>
    </row>
    <row r="835" spans="1:1" ht="20.100000000000001" customHeight="1">
      <c r="A835" s="223"/>
    </row>
    <row r="836" spans="1:1" ht="20.100000000000001" customHeight="1">
      <c r="A836" s="223"/>
    </row>
    <row r="837" spans="1:1" ht="20.100000000000001" customHeight="1">
      <c r="A837" s="223"/>
    </row>
    <row r="838" spans="1:1" ht="20.100000000000001" customHeight="1">
      <c r="A838" s="223"/>
    </row>
    <row r="839" spans="1:1" ht="20.100000000000001" customHeight="1">
      <c r="A839" s="223"/>
    </row>
    <row r="840" spans="1:1" ht="20.100000000000001" customHeight="1">
      <c r="A840" s="223"/>
    </row>
    <row r="841" spans="1:1" ht="20.100000000000001" customHeight="1">
      <c r="A841" s="223"/>
    </row>
    <row r="842" spans="1:1" ht="20.100000000000001" customHeight="1">
      <c r="A842" s="223"/>
    </row>
    <row r="843" spans="1:1" ht="20.100000000000001" customHeight="1">
      <c r="A843" s="223"/>
    </row>
    <row r="844" spans="1:1" ht="20.100000000000001" customHeight="1">
      <c r="A844" s="223"/>
    </row>
    <row r="845" spans="1:1" ht="20.100000000000001" customHeight="1">
      <c r="A845" s="223"/>
    </row>
    <row r="846" spans="1:1" ht="20.100000000000001" customHeight="1">
      <c r="A846" s="223"/>
    </row>
    <row r="847" spans="1:1" ht="20.100000000000001" customHeight="1">
      <c r="A847" s="223"/>
    </row>
    <row r="848" spans="1:1" ht="20.100000000000001" customHeight="1">
      <c r="A848" s="223"/>
    </row>
    <row r="849" spans="1:1" ht="20.100000000000001" customHeight="1">
      <c r="A849" s="223"/>
    </row>
    <row r="850" spans="1:1" ht="20.100000000000001" customHeight="1">
      <c r="A850" s="223"/>
    </row>
    <row r="851" spans="1:1" ht="20.100000000000001" customHeight="1">
      <c r="A851" s="223"/>
    </row>
    <row r="852" spans="1:1" ht="20.100000000000001" customHeight="1">
      <c r="A852" s="223"/>
    </row>
    <row r="853" spans="1:1" ht="20.100000000000001" customHeight="1">
      <c r="A853" s="223"/>
    </row>
    <row r="854" spans="1:1" ht="20.100000000000001" customHeight="1">
      <c r="A854" s="223"/>
    </row>
    <row r="855" spans="1:1" ht="20.100000000000001" customHeight="1">
      <c r="A855" s="223"/>
    </row>
    <row r="856" spans="1:1" ht="20.100000000000001" customHeight="1">
      <c r="A856" s="223"/>
    </row>
    <row r="857" spans="1:1" ht="20.100000000000001" customHeight="1">
      <c r="A857" s="223"/>
    </row>
    <row r="858" spans="1:1" ht="20.100000000000001" customHeight="1">
      <c r="A858" s="223"/>
    </row>
    <row r="859" spans="1:1" ht="20.100000000000001" customHeight="1">
      <c r="A859" s="223"/>
    </row>
    <row r="860" spans="1:1" ht="20.100000000000001" customHeight="1">
      <c r="A860" s="223"/>
    </row>
    <row r="861" spans="1:1" ht="20.100000000000001" customHeight="1">
      <c r="A861" s="223"/>
    </row>
    <row r="862" spans="1:1" ht="20.100000000000001" customHeight="1">
      <c r="A862" s="223"/>
    </row>
    <row r="863" spans="1:1" ht="20.100000000000001" customHeight="1">
      <c r="A863" s="223"/>
    </row>
    <row r="864" spans="1:1" ht="20.100000000000001" customHeight="1">
      <c r="A864" s="223"/>
    </row>
    <row r="865" spans="1:1" ht="20.100000000000001" customHeight="1">
      <c r="A865" s="223"/>
    </row>
    <row r="866" spans="1:1" ht="20.100000000000001" customHeight="1">
      <c r="A866" s="223"/>
    </row>
    <row r="867" spans="1:1" ht="20.100000000000001" customHeight="1">
      <c r="A867" s="223"/>
    </row>
    <row r="868" spans="1:1" ht="20.100000000000001" customHeight="1">
      <c r="A868" s="223"/>
    </row>
    <row r="869" spans="1:1" ht="20.100000000000001" customHeight="1">
      <c r="A869" s="223"/>
    </row>
    <row r="870" spans="1:1" ht="20.100000000000001" customHeight="1">
      <c r="A870" s="223"/>
    </row>
    <row r="871" spans="1:1" ht="20.100000000000001" customHeight="1">
      <c r="A871" s="223"/>
    </row>
    <row r="872" spans="1:1" ht="20.100000000000001" customHeight="1">
      <c r="A872" s="223"/>
    </row>
    <row r="873" spans="1:1" ht="20.100000000000001" customHeight="1">
      <c r="A873" s="223"/>
    </row>
    <row r="874" spans="1:1" ht="20.100000000000001" customHeight="1">
      <c r="A874" s="223"/>
    </row>
    <row r="875" spans="1:1" ht="20.100000000000001" customHeight="1">
      <c r="A875" s="223"/>
    </row>
    <row r="876" spans="1:1" ht="20.100000000000001" customHeight="1">
      <c r="A876" s="223"/>
    </row>
    <row r="877" spans="1:1" ht="20.100000000000001" customHeight="1">
      <c r="A877" s="223"/>
    </row>
    <row r="878" spans="1:1" ht="20.100000000000001" customHeight="1">
      <c r="A878" s="223"/>
    </row>
    <row r="879" spans="1:1" ht="20.100000000000001" customHeight="1">
      <c r="A879" s="223"/>
    </row>
  </sheetData>
  <mergeCells count="25">
    <mergeCell ref="B11:D11"/>
    <mergeCell ref="E3:K3"/>
    <mergeCell ref="E4:K4"/>
    <mergeCell ref="E5:K5"/>
    <mergeCell ref="B8:D10"/>
    <mergeCell ref="E8:G8"/>
    <mergeCell ref="H8:H10"/>
    <mergeCell ref="I8:K8"/>
    <mergeCell ref="F9:F10"/>
    <mergeCell ref="G9:G10"/>
    <mergeCell ref="I9:I10"/>
    <mergeCell ref="J9:J10"/>
    <mergeCell ref="K9:K10"/>
    <mergeCell ref="C12:D12"/>
    <mergeCell ref="C14:D14"/>
    <mergeCell ref="C15:D15"/>
    <mergeCell ref="C16:D16"/>
    <mergeCell ref="B22:D22"/>
    <mergeCell ref="B12:B21"/>
    <mergeCell ref="B23:D23"/>
    <mergeCell ref="B56:D56"/>
    <mergeCell ref="E62:F62"/>
    <mergeCell ref="G62:H62"/>
    <mergeCell ref="E63:F63"/>
    <mergeCell ref="G63:H63"/>
  </mergeCells>
  <phoneticPr fontId="0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6">
    <tabColor rgb="FF92D050"/>
  </sheetPr>
  <dimension ref="A1:M879"/>
  <sheetViews>
    <sheetView zoomScaleNormal="100" workbookViewId="0"/>
  </sheetViews>
  <sheetFormatPr defaultRowHeight="15.75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3.28515625" style="223" customWidth="1"/>
    <col min="264" max="264" width="10.28515625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3.28515625" style="223" customWidth="1"/>
    <col min="520" max="520" width="10.28515625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3.28515625" style="223" customWidth="1"/>
    <col min="776" max="776" width="10.28515625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3.28515625" style="223" customWidth="1"/>
    <col min="1032" max="1032" width="10.28515625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3.28515625" style="223" customWidth="1"/>
    <col min="1288" max="1288" width="10.28515625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3.28515625" style="223" customWidth="1"/>
    <col min="1544" max="1544" width="10.28515625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3.28515625" style="223" customWidth="1"/>
    <col min="1800" max="1800" width="10.28515625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3.28515625" style="223" customWidth="1"/>
    <col min="2056" max="2056" width="10.28515625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3.28515625" style="223" customWidth="1"/>
    <col min="2312" max="2312" width="10.28515625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3.28515625" style="223" customWidth="1"/>
    <col min="2568" max="2568" width="10.28515625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3.28515625" style="223" customWidth="1"/>
    <col min="2824" max="2824" width="10.28515625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3.28515625" style="223" customWidth="1"/>
    <col min="3080" max="3080" width="10.28515625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3.28515625" style="223" customWidth="1"/>
    <col min="3336" max="3336" width="10.28515625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3.28515625" style="223" customWidth="1"/>
    <col min="3592" max="3592" width="10.28515625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3.28515625" style="223" customWidth="1"/>
    <col min="3848" max="3848" width="10.28515625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3.28515625" style="223" customWidth="1"/>
    <col min="4104" max="4104" width="10.28515625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3.28515625" style="223" customWidth="1"/>
    <col min="4360" max="4360" width="10.28515625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3.28515625" style="223" customWidth="1"/>
    <col min="4616" max="4616" width="10.28515625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3.28515625" style="223" customWidth="1"/>
    <col min="4872" max="4872" width="10.28515625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3.28515625" style="223" customWidth="1"/>
    <col min="5128" max="5128" width="10.28515625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3.28515625" style="223" customWidth="1"/>
    <col min="5384" max="5384" width="10.28515625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3.28515625" style="223" customWidth="1"/>
    <col min="5640" max="5640" width="10.28515625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3.28515625" style="223" customWidth="1"/>
    <col min="5896" max="5896" width="10.28515625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3.28515625" style="223" customWidth="1"/>
    <col min="6152" max="6152" width="10.28515625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3.28515625" style="223" customWidth="1"/>
    <col min="6408" max="6408" width="10.28515625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3.28515625" style="223" customWidth="1"/>
    <col min="6664" max="6664" width="10.28515625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3.28515625" style="223" customWidth="1"/>
    <col min="6920" max="6920" width="10.28515625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3.28515625" style="223" customWidth="1"/>
    <col min="7176" max="7176" width="10.28515625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3.28515625" style="223" customWidth="1"/>
    <col min="7432" max="7432" width="10.28515625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3.28515625" style="223" customWidth="1"/>
    <col min="7688" max="7688" width="10.28515625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3.28515625" style="223" customWidth="1"/>
    <col min="7944" max="7944" width="10.28515625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3.28515625" style="223" customWidth="1"/>
    <col min="8200" max="8200" width="10.28515625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3.28515625" style="223" customWidth="1"/>
    <col min="8456" max="8456" width="10.28515625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3.28515625" style="223" customWidth="1"/>
    <col min="8712" max="8712" width="10.28515625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3.28515625" style="223" customWidth="1"/>
    <col min="8968" max="8968" width="10.28515625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3.28515625" style="223" customWidth="1"/>
    <col min="9224" max="9224" width="10.28515625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3.28515625" style="223" customWidth="1"/>
    <col min="9480" max="9480" width="10.28515625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3.28515625" style="223" customWidth="1"/>
    <col min="9736" max="9736" width="10.28515625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3.28515625" style="223" customWidth="1"/>
    <col min="9992" max="9992" width="10.28515625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3.28515625" style="223" customWidth="1"/>
    <col min="10248" max="10248" width="10.28515625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3.28515625" style="223" customWidth="1"/>
    <col min="10504" max="10504" width="10.28515625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3.28515625" style="223" customWidth="1"/>
    <col min="10760" max="10760" width="10.28515625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3.28515625" style="223" customWidth="1"/>
    <col min="11016" max="11016" width="10.28515625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3.28515625" style="223" customWidth="1"/>
    <col min="11272" max="11272" width="10.28515625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3.28515625" style="223" customWidth="1"/>
    <col min="11528" max="11528" width="10.28515625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3.28515625" style="223" customWidth="1"/>
    <col min="11784" max="11784" width="10.28515625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3.28515625" style="223" customWidth="1"/>
    <col min="12040" max="12040" width="10.28515625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3.28515625" style="223" customWidth="1"/>
    <col min="12296" max="12296" width="10.28515625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3.28515625" style="223" customWidth="1"/>
    <col min="12552" max="12552" width="10.28515625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3.28515625" style="223" customWidth="1"/>
    <col min="12808" max="12808" width="10.28515625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3.28515625" style="223" customWidth="1"/>
    <col min="13064" max="13064" width="10.28515625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3.28515625" style="223" customWidth="1"/>
    <col min="13320" max="13320" width="10.28515625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3.28515625" style="223" customWidth="1"/>
    <col min="13576" max="13576" width="10.28515625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3.28515625" style="223" customWidth="1"/>
    <col min="13832" max="13832" width="10.28515625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3.28515625" style="223" customWidth="1"/>
    <col min="14088" max="14088" width="10.28515625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3.28515625" style="223" customWidth="1"/>
    <col min="14344" max="14344" width="10.28515625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3.28515625" style="223" customWidth="1"/>
    <col min="14600" max="14600" width="10.28515625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3.28515625" style="223" customWidth="1"/>
    <col min="14856" max="14856" width="10.28515625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3.28515625" style="223" customWidth="1"/>
    <col min="15112" max="15112" width="10.28515625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3.28515625" style="223" customWidth="1"/>
    <col min="15368" max="15368" width="10.28515625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3.28515625" style="223" customWidth="1"/>
    <col min="15624" max="15624" width="10.28515625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3.28515625" style="223" customWidth="1"/>
    <col min="15880" max="15880" width="10.28515625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3.28515625" style="223" customWidth="1"/>
    <col min="16136" max="16136" width="10.28515625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</row>
    <row r="2" spans="1:13" ht="20.100000000000001" customHeight="1">
      <c r="A2" s="320" t="s">
        <v>41</v>
      </c>
      <c r="B2" s="225" t="s">
        <v>2</v>
      </c>
      <c r="C2" s="263"/>
      <c r="D2" s="322" t="s">
        <v>42</v>
      </c>
      <c r="F2" s="328" t="s">
        <v>122</v>
      </c>
      <c r="G2" s="327"/>
      <c r="H2" s="327"/>
      <c r="I2" s="327"/>
      <c r="J2" s="327"/>
      <c r="K2" s="327"/>
    </row>
    <row r="3" spans="1:13" ht="20.100000000000001" customHeight="1">
      <c r="A3" s="321" t="s">
        <v>105</v>
      </c>
      <c r="B3" s="224" t="s">
        <v>3</v>
      </c>
      <c r="C3" s="222"/>
      <c r="D3" s="264" t="s">
        <v>85</v>
      </c>
      <c r="E3" s="477" t="s">
        <v>149</v>
      </c>
      <c r="F3" s="478"/>
      <c r="G3" s="478"/>
      <c r="H3" s="478"/>
      <c r="I3" s="478"/>
      <c r="J3" s="478"/>
      <c r="K3" s="478"/>
    </row>
    <row r="4" spans="1:13" ht="19.5" customHeight="1">
      <c r="A4" s="265"/>
      <c r="B4" s="253"/>
      <c r="C4" s="253"/>
      <c r="D4" s="266"/>
      <c r="E4" s="479" t="s">
        <v>150</v>
      </c>
      <c r="F4" s="479"/>
      <c r="G4" s="479"/>
      <c r="H4" s="479"/>
      <c r="I4" s="479"/>
      <c r="J4" s="479"/>
      <c r="K4" s="479"/>
    </row>
    <row r="5" spans="1:13" ht="19.5" customHeight="1">
      <c r="A5" s="267"/>
      <c r="B5" s="222"/>
      <c r="C5" s="222"/>
      <c r="D5" s="268"/>
      <c r="E5" s="479" t="s">
        <v>151</v>
      </c>
      <c r="F5" s="479"/>
      <c r="G5" s="479"/>
      <c r="H5" s="479"/>
      <c r="I5" s="479"/>
      <c r="J5" s="479"/>
      <c r="K5" s="479"/>
    </row>
    <row r="6" spans="1:13" ht="20.100000000000001" customHeight="1">
      <c r="A6" s="269"/>
      <c r="B6" s="222"/>
      <c r="C6" s="226"/>
      <c r="D6" s="270"/>
      <c r="F6" s="271"/>
      <c r="G6" s="262" t="s">
        <v>4</v>
      </c>
      <c r="H6" s="329">
        <v>2014</v>
      </c>
    </row>
    <row r="7" spans="1:13" ht="20.100000000000001" customHeight="1" thickBot="1">
      <c r="A7" s="272"/>
      <c r="B7" s="222"/>
      <c r="C7" s="226"/>
      <c r="D7" s="227"/>
      <c r="E7" s="226"/>
      <c r="F7" s="273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</row>
    <row r="9" spans="1:13" ht="24" customHeight="1">
      <c r="A9" s="249" t="s">
        <v>6</v>
      </c>
      <c r="B9" s="484"/>
      <c r="C9" s="485"/>
      <c r="D9" s="485"/>
      <c r="E9" s="25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274"/>
    </row>
    <row r="10" spans="1:13" ht="47.25" customHeight="1" thickBot="1">
      <c r="A10" s="249"/>
      <c r="B10" s="486"/>
      <c r="C10" s="487"/>
      <c r="D10" s="487"/>
      <c r="E10" s="109" t="s">
        <v>98</v>
      </c>
      <c r="F10" s="497"/>
      <c r="G10" s="497"/>
      <c r="H10" s="492"/>
      <c r="I10" s="502"/>
      <c r="J10" s="502"/>
      <c r="K10" s="502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276"/>
      <c r="F12" s="277">
        <v>105.07</v>
      </c>
      <c r="G12" s="278">
        <v>1639.39</v>
      </c>
      <c r="H12" s="276">
        <v>1744.46</v>
      </c>
      <c r="I12" s="279"/>
      <c r="J12" s="279"/>
      <c r="K12" s="279"/>
    </row>
    <row r="13" spans="1:13" ht="16.5" customHeight="1">
      <c r="A13" s="245">
        <v>2</v>
      </c>
      <c r="B13" s="467"/>
      <c r="C13" s="280" t="s">
        <v>126</v>
      </c>
      <c r="D13" s="228"/>
      <c r="E13" s="281"/>
      <c r="F13" s="282">
        <v>105.07</v>
      </c>
      <c r="G13" s="283">
        <v>1572.39</v>
      </c>
      <c r="H13" s="281">
        <v>1677.46</v>
      </c>
      <c r="I13" s="284"/>
      <c r="J13" s="284"/>
      <c r="K13" s="284"/>
    </row>
    <row r="14" spans="1:13" ht="16.5" customHeight="1">
      <c r="A14" s="245">
        <v>3</v>
      </c>
      <c r="B14" s="467"/>
      <c r="C14" s="471" t="s">
        <v>127</v>
      </c>
      <c r="D14" s="472"/>
      <c r="E14" s="285"/>
      <c r="F14" s="286"/>
      <c r="G14" s="287">
        <v>67</v>
      </c>
      <c r="H14" s="288">
        <v>67</v>
      </c>
      <c r="I14" s="289"/>
      <c r="J14" s="289"/>
      <c r="K14" s="289"/>
    </row>
    <row r="15" spans="1:13" ht="16.5" customHeight="1">
      <c r="A15" s="245">
        <v>4</v>
      </c>
      <c r="B15" s="467"/>
      <c r="C15" s="473" t="s">
        <v>13</v>
      </c>
      <c r="D15" s="474"/>
      <c r="E15" s="290"/>
      <c r="F15" s="291">
        <v>32.47</v>
      </c>
      <c r="G15" s="292"/>
      <c r="H15" s="290">
        <v>32.47</v>
      </c>
      <c r="I15" s="293"/>
      <c r="J15" s="293"/>
      <c r="K15" s="293"/>
    </row>
    <row r="16" spans="1:13" ht="30.6" customHeight="1">
      <c r="A16" s="245">
        <v>5</v>
      </c>
      <c r="B16" s="467"/>
      <c r="C16" s="475" t="s">
        <v>128</v>
      </c>
      <c r="D16" s="476"/>
      <c r="E16" s="281"/>
      <c r="F16" s="282"/>
      <c r="G16" s="283"/>
      <c r="H16" s="281"/>
      <c r="I16" s="284"/>
      <c r="J16" s="284"/>
      <c r="K16" s="284"/>
    </row>
    <row r="17" spans="1:11" ht="16.5" customHeight="1">
      <c r="A17" s="245">
        <v>6</v>
      </c>
      <c r="B17" s="467"/>
      <c r="C17" s="280" t="s">
        <v>129</v>
      </c>
      <c r="D17" s="229"/>
      <c r="E17" s="294"/>
      <c r="F17" s="295">
        <v>32.47</v>
      </c>
      <c r="G17" s="296"/>
      <c r="H17" s="294">
        <v>32.47</v>
      </c>
      <c r="I17" s="297"/>
      <c r="J17" s="297"/>
      <c r="K17" s="297"/>
    </row>
    <row r="18" spans="1:11" ht="16.5" customHeight="1">
      <c r="A18" s="245">
        <v>7</v>
      </c>
      <c r="B18" s="467"/>
      <c r="C18" s="251" t="s">
        <v>14</v>
      </c>
      <c r="D18" s="335"/>
      <c r="E18" s="290"/>
      <c r="F18" s="291"/>
      <c r="G18" s="292"/>
      <c r="H18" s="298"/>
      <c r="I18" s="293"/>
      <c r="J18" s="293"/>
      <c r="K18" s="293"/>
    </row>
    <row r="19" spans="1:11" ht="16.5" customHeight="1">
      <c r="A19" s="245">
        <v>8</v>
      </c>
      <c r="B19" s="467"/>
      <c r="C19" s="251" t="s">
        <v>15</v>
      </c>
      <c r="D19" s="335"/>
      <c r="E19" s="290"/>
      <c r="F19" s="291"/>
      <c r="G19" s="292"/>
      <c r="H19" s="290"/>
      <c r="I19" s="293"/>
      <c r="J19" s="293"/>
      <c r="K19" s="293"/>
    </row>
    <row r="20" spans="1:11" ht="16.5" customHeight="1">
      <c r="A20" s="245">
        <v>9</v>
      </c>
      <c r="B20" s="467"/>
      <c r="C20" s="251" t="s">
        <v>16</v>
      </c>
      <c r="D20" s="335"/>
      <c r="E20" s="290"/>
      <c r="F20" s="291"/>
      <c r="G20" s="292"/>
      <c r="H20" s="290"/>
      <c r="I20" s="293"/>
      <c r="J20" s="293"/>
      <c r="K20" s="293"/>
    </row>
    <row r="21" spans="1:11" ht="16.5" customHeight="1">
      <c r="A21" s="245">
        <v>10</v>
      </c>
      <c r="B21" s="468"/>
      <c r="C21" s="251" t="s">
        <v>17</v>
      </c>
      <c r="D21" s="335"/>
      <c r="E21" s="290"/>
      <c r="F21" s="291">
        <v>2.33</v>
      </c>
      <c r="G21" s="292">
        <v>3.47</v>
      </c>
      <c r="H21" s="290">
        <v>5.8</v>
      </c>
      <c r="I21" s="293"/>
      <c r="J21" s="293"/>
      <c r="K21" s="293"/>
    </row>
    <row r="22" spans="1:11" ht="16.5" customHeight="1">
      <c r="A22" s="245">
        <v>11</v>
      </c>
      <c r="B22" s="455" t="s">
        <v>130</v>
      </c>
      <c r="C22" s="456"/>
      <c r="D22" s="456"/>
      <c r="E22" s="299"/>
      <c r="F22" s="300"/>
      <c r="G22" s="301"/>
      <c r="H22" s="299"/>
      <c r="I22" s="302"/>
      <c r="J22" s="302"/>
      <c r="K22" s="302"/>
    </row>
    <row r="23" spans="1:11" ht="16.5" customHeight="1">
      <c r="A23" s="245">
        <v>12</v>
      </c>
      <c r="B23" s="457" t="s">
        <v>18</v>
      </c>
      <c r="C23" s="458"/>
      <c r="D23" s="458"/>
      <c r="E23" s="290"/>
      <c r="F23" s="290"/>
      <c r="G23" s="290"/>
      <c r="H23" s="290"/>
      <c r="I23" s="290"/>
      <c r="J23" s="290"/>
      <c r="K23" s="290">
        <v>0.68</v>
      </c>
    </row>
    <row r="24" spans="1:11" ht="16.5" customHeight="1">
      <c r="A24" s="245">
        <v>13</v>
      </c>
      <c r="B24" s="230"/>
      <c r="C24" s="231"/>
      <c r="D24" s="255" t="s">
        <v>131</v>
      </c>
      <c r="E24" s="281"/>
      <c r="F24" s="282"/>
      <c r="G24" s="283"/>
      <c r="H24" s="281"/>
      <c r="I24" s="304"/>
      <c r="J24" s="304"/>
      <c r="K24" s="304">
        <v>0.14000000000000001</v>
      </c>
    </row>
    <row r="25" spans="1:11" ht="16.5" customHeight="1">
      <c r="A25" s="245">
        <v>14</v>
      </c>
      <c r="B25" s="232"/>
      <c r="D25" s="236" t="s">
        <v>132</v>
      </c>
      <c r="E25" s="294"/>
      <c r="F25" s="295"/>
      <c r="G25" s="296"/>
      <c r="H25" s="294"/>
      <c r="I25" s="305"/>
      <c r="J25" s="305"/>
      <c r="K25" s="305">
        <v>0.54</v>
      </c>
    </row>
    <row r="26" spans="1:11" ht="16.5" customHeight="1">
      <c r="A26" s="245">
        <v>15</v>
      </c>
      <c r="B26" s="233" t="s">
        <v>133</v>
      </c>
      <c r="C26" s="234"/>
      <c r="D26" s="234"/>
      <c r="E26" s="290"/>
      <c r="F26" s="291"/>
      <c r="G26" s="292"/>
      <c r="H26" s="290"/>
      <c r="I26" s="303"/>
      <c r="J26" s="303"/>
      <c r="K26" s="303">
        <v>0.9</v>
      </c>
    </row>
    <row r="27" spans="1:11" ht="16.5" customHeight="1">
      <c r="A27" s="245">
        <v>16</v>
      </c>
      <c r="B27" s="233" t="s">
        <v>19</v>
      </c>
      <c r="C27" s="234"/>
      <c r="D27" s="234"/>
      <c r="E27" s="290"/>
      <c r="F27" s="291"/>
      <c r="G27" s="292"/>
      <c r="H27" s="290"/>
      <c r="I27" s="303"/>
      <c r="J27" s="303"/>
      <c r="K27" s="303">
        <v>0.34</v>
      </c>
    </row>
    <row r="28" spans="1:11" ht="16.5" customHeight="1">
      <c r="A28" s="245">
        <v>17</v>
      </c>
      <c r="B28" s="250" t="s">
        <v>20</v>
      </c>
      <c r="C28" s="335"/>
      <c r="D28" s="335"/>
      <c r="E28" s="290"/>
      <c r="F28" s="291"/>
      <c r="G28" s="292"/>
      <c r="H28" s="290"/>
      <c r="I28" s="303"/>
      <c r="J28" s="303"/>
      <c r="K28" s="303">
        <v>0.3</v>
      </c>
    </row>
    <row r="29" spans="1:11" ht="16.5" customHeight="1">
      <c r="A29" s="245">
        <v>18</v>
      </c>
      <c r="B29" s="235" t="s">
        <v>134</v>
      </c>
      <c r="C29" s="236"/>
      <c r="D29" s="236"/>
      <c r="E29" s="290"/>
      <c r="F29" s="291"/>
      <c r="G29" s="292"/>
      <c r="H29" s="290"/>
      <c r="I29" s="303"/>
      <c r="J29" s="303"/>
      <c r="K29" s="303"/>
    </row>
    <row r="30" spans="1:11" ht="16.5" customHeight="1">
      <c r="A30" s="245">
        <v>19</v>
      </c>
      <c r="B30" s="250" t="s">
        <v>135</v>
      </c>
      <c r="C30" s="335"/>
      <c r="D30" s="335"/>
      <c r="E30" s="290"/>
      <c r="F30" s="291"/>
      <c r="G30" s="292"/>
      <c r="H30" s="290"/>
      <c r="I30" s="303"/>
      <c r="J30" s="303"/>
      <c r="K30" s="303"/>
    </row>
    <row r="31" spans="1:11" ht="16.5" customHeight="1">
      <c r="A31" s="245">
        <v>20</v>
      </c>
      <c r="B31" s="233" t="s">
        <v>21</v>
      </c>
      <c r="C31" s="234"/>
      <c r="D31" s="234"/>
      <c r="E31" s="290"/>
      <c r="F31" s="291"/>
      <c r="G31" s="292"/>
      <c r="H31" s="290"/>
      <c r="I31" s="303"/>
      <c r="J31" s="303"/>
      <c r="K31" s="303">
        <v>0.72</v>
      </c>
    </row>
    <row r="32" spans="1:11" ht="16.5" customHeight="1">
      <c r="A32" s="245">
        <v>21</v>
      </c>
      <c r="B32" s="250" t="s">
        <v>22</v>
      </c>
      <c r="C32" s="335"/>
      <c r="D32" s="335"/>
      <c r="E32" s="290"/>
      <c r="F32" s="291">
        <v>0.3</v>
      </c>
      <c r="G32" s="292"/>
      <c r="H32" s="290">
        <v>0.3</v>
      </c>
      <c r="I32" s="303"/>
      <c r="J32" s="303"/>
      <c r="K32" s="303"/>
    </row>
    <row r="33" spans="1:11" ht="16.5" customHeight="1">
      <c r="A33" s="245">
        <v>22</v>
      </c>
      <c r="B33" s="235" t="s">
        <v>136</v>
      </c>
      <c r="C33" s="236"/>
      <c r="D33" s="236"/>
      <c r="E33" s="290"/>
      <c r="F33" s="291"/>
      <c r="G33" s="292"/>
      <c r="H33" s="290"/>
      <c r="I33" s="303"/>
      <c r="J33" s="303"/>
      <c r="K33" s="303"/>
    </row>
    <row r="34" spans="1:11" ht="16.5" customHeight="1">
      <c r="A34" s="245">
        <v>23</v>
      </c>
      <c r="B34" s="250" t="s">
        <v>23</v>
      </c>
      <c r="C34" s="335"/>
      <c r="D34" s="335"/>
      <c r="E34" s="290"/>
      <c r="F34" s="291"/>
      <c r="G34" s="292"/>
      <c r="H34" s="290"/>
      <c r="I34" s="303"/>
      <c r="J34" s="303"/>
      <c r="K34" s="303"/>
    </row>
    <row r="35" spans="1:11" ht="16.5" customHeight="1">
      <c r="A35" s="245">
        <v>24</v>
      </c>
      <c r="B35" s="250" t="s">
        <v>24</v>
      </c>
      <c r="C35" s="335"/>
      <c r="D35" s="335"/>
      <c r="E35" s="290"/>
      <c r="F35" s="291"/>
      <c r="G35" s="292"/>
      <c r="H35" s="290"/>
      <c r="I35" s="303"/>
      <c r="J35" s="303"/>
      <c r="K35" s="303"/>
    </row>
    <row r="36" spans="1:11" ht="16.5" customHeight="1">
      <c r="A36" s="245">
        <v>25</v>
      </c>
      <c r="B36" s="250" t="s">
        <v>25</v>
      </c>
      <c r="C36" s="335"/>
      <c r="D36" s="335"/>
      <c r="E36" s="290"/>
      <c r="F36" s="291"/>
      <c r="G36" s="292"/>
      <c r="H36" s="290"/>
      <c r="I36" s="303"/>
      <c r="J36" s="303"/>
      <c r="K36" s="303"/>
    </row>
    <row r="37" spans="1:11" ht="16.5" customHeight="1">
      <c r="A37" s="245">
        <v>26</v>
      </c>
      <c r="B37" s="250" t="s">
        <v>26</v>
      </c>
      <c r="C37" s="335"/>
      <c r="D37" s="335"/>
      <c r="E37" s="290"/>
      <c r="F37" s="291"/>
      <c r="G37" s="292"/>
      <c r="H37" s="290"/>
      <c r="I37" s="303"/>
      <c r="J37" s="303"/>
      <c r="K37" s="303"/>
    </row>
    <row r="38" spans="1:11" ht="16.5" customHeight="1">
      <c r="A38" s="245">
        <v>27</v>
      </c>
      <c r="B38" s="250" t="s">
        <v>27</v>
      </c>
      <c r="C38" s="335"/>
      <c r="D38" s="335"/>
      <c r="E38" s="290"/>
      <c r="F38" s="291"/>
      <c r="G38" s="292"/>
      <c r="H38" s="290"/>
      <c r="I38" s="303"/>
      <c r="J38" s="303"/>
      <c r="K38" s="303"/>
    </row>
    <row r="39" spans="1:11" ht="16.5" customHeight="1">
      <c r="A39" s="245">
        <v>28</v>
      </c>
      <c r="B39" s="250" t="s">
        <v>28</v>
      </c>
      <c r="C39" s="335"/>
      <c r="D39" s="335"/>
      <c r="E39" s="290"/>
      <c r="F39" s="291"/>
      <c r="G39" s="292"/>
      <c r="H39" s="290"/>
      <c r="I39" s="303"/>
      <c r="J39" s="303"/>
      <c r="K39" s="303"/>
    </row>
    <row r="40" spans="1:11" ht="16.5" customHeight="1">
      <c r="A40" s="245">
        <v>29</v>
      </c>
      <c r="B40" s="250" t="s">
        <v>29</v>
      </c>
      <c r="C40" s="335"/>
      <c r="D40" s="335"/>
      <c r="E40" s="290"/>
      <c r="F40" s="291"/>
      <c r="G40" s="292"/>
      <c r="H40" s="290"/>
      <c r="I40" s="303"/>
      <c r="J40" s="303"/>
      <c r="K40" s="303"/>
    </row>
    <row r="41" spans="1:11" ht="16.5" customHeight="1">
      <c r="A41" s="245">
        <v>30</v>
      </c>
      <c r="B41" s="250" t="s">
        <v>30</v>
      </c>
      <c r="C41" s="335"/>
      <c r="D41" s="335"/>
      <c r="E41" s="290"/>
      <c r="F41" s="291"/>
      <c r="G41" s="292"/>
      <c r="H41" s="290"/>
      <c r="I41" s="303"/>
      <c r="J41" s="303"/>
      <c r="K41" s="303"/>
    </row>
    <row r="42" spans="1:11" ht="16.5" customHeight="1">
      <c r="A42" s="245">
        <v>31</v>
      </c>
      <c r="B42" s="250" t="s">
        <v>33</v>
      </c>
      <c r="C42" s="335"/>
      <c r="D42" s="335"/>
      <c r="E42" s="290"/>
      <c r="F42" s="291"/>
      <c r="G42" s="292"/>
      <c r="H42" s="290"/>
      <c r="I42" s="303"/>
      <c r="J42" s="303"/>
      <c r="K42" s="303"/>
    </row>
    <row r="43" spans="1:11" ht="16.5" customHeight="1">
      <c r="A43" s="245">
        <v>32</v>
      </c>
      <c r="B43" s="250" t="s">
        <v>32</v>
      </c>
      <c r="C43" s="335"/>
      <c r="D43" s="335"/>
      <c r="E43" s="290"/>
      <c r="F43" s="291"/>
      <c r="G43" s="292"/>
      <c r="H43" s="290"/>
      <c r="I43" s="303"/>
      <c r="J43" s="303"/>
      <c r="K43" s="303"/>
    </row>
    <row r="44" spans="1:11" ht="16.5" customHeight="1">
      <c r="A44" s="245">
        <v>33</v>
      </c>
      <c r="B44" s="250" t="s">
        <v>31</v>
      </c>
      <c r="C44" s="335"/>
      <c r="D44" s="335"/>
      <c r="E44" s="290"/>
      <c r="F44" s="291"/>
      <c r="G44" s="292"/>
      <c r="H44" s="290"/>
      <c r="I44" s="303"/>
      <c r="J44" s="303"/>
      <c r="K44" s="303"/>
    </row>
    <row r="45" spans="1:11" ht="16.5" customHeight="1">
      <c r="A45" s="245">
        <v>34</v>
      </c>
      <c r="B45" s="250" t="s">
        <v>137</v>
      </c>
      <c r="C45" s="335"/>
      <c r="D45" s="335"/>
      <c r="E45" s="290"/>
      <c r="F45" s="291"/>
      <c r="G45" s="292"/>
      <c r="H45" s="290"/>
      <c r="I45" s="303"/>
      <c r="J45" s="303"/>
      <c r="K45" s="303"/>
    </row>
    <row r="46" spans="1:11" ht="16.5" customHeight="1">
      <c r="A46" s="245">
        <v>35</v>
      </c>
      <c r="B46" s="250" t="s">
        <v>138</v>
      </c>
      <c r="C46" s="335"/>
      <c r="D46" s="335"/>
      <c r="E46" s="290"/>
      <c r="F46" s="291"/>
      <c r="G46" s="292"/>
      <c r="H46" s="290"/>
      <c r="I46" s="303"/>
      <c r="J46" s="303"/>
      <c r="K46" s="303"/>
    </row>
    <row r="47" spans="1:11" ht="16.5" customHeight="1">
      <c r="A47" s="245">
        <v>36</v>
      </c>
      <c r="B47" s="250" t="s">
        <v>120</v>
      </c>
      <c r="C47" s="335"/>
      <c r="D47" s="335"/>
      <c r="E47" s="290"/>
      <c r="F47" s="291"/>
      <c r="G47" s="292"/>
      <c r="H47" s="298"/>
      <c r="I47" s="303"/>
      <c r="J47" s="303"/>
      <c r="K47" s="303"/>
    </row>
    <row r="48" spans="1:11" ht="16.5" customHeight="1">
      <c r="A48" s="245">
        <v>37</v>
      </c>
      <c r="B48" s="250" t="s">
        <v>34</v>
      </c>
      <c r="C48" s="335"/>
      <c r="D48" s="335"/>
      <c r="E48" s="290"/>
      <c r="F48" s="291">
        <v>4.8099999999999996</v>
      </c>
      <c r="G48" s="292"/>
      <c r="H48" s="306">
        <v>4.8099999999999996</v>
      </c>
      <c r="I48" s="303"/>
      <c r="J48" s="303"/>
      <c r="K48" s="303"/>
    </row>
    <row r="49" spans="1:12" ht="16.5" customHeight="1">
      <c r="A49" s="245">
        <v>38</v>
      </c>
      <c r="B49" s="250" t="s">
        <v>35</v>
      </c>
      <c r="C49" s="335"/>
      <c r="D49" s="335"/>
      <c r="E49" s="290"/>
      <c r="F49" s="291"/>
      <c r="G49" s="292"/>
      <c r="H49" s="290"/>
      <c r="I49" s="303"/>
      <c r="J49" s="303"/>
      <c r="K49" s="303"/>
    </row>
    <row r="50" spans="1:12" ht="16.5" customHeight="1">
      <c r="A50" s="245">
        <v>39</v>
      </c>
      <c r="B50" s="250" t="s">
        <v>36</v>
      </c>
      <c r="C50" s="335"/>
      <c r="D50" s="335"/>
      <c r="E50" s="290"/>
      <c r="F50" s="291"/>
      <c r="G50" s="292"/>
      <c r="H50" s="290"/>
      <c r="I50" s="303"/>
      <c r="J50" s="303"/>
      <c r="K50" s="303"/>
    </row>
    <row r="51" spans="1:12" ht="16.5" customHeight="1">
      <c r="A51" s="245">
        <v>40</v>
      </c>
      <c r="B51" s="250" t="s">
        <v>37</v>
      </c>
      <c r="C51" s="335"/>
      <c r="D51" s="335"/>
      <c r="E51" s="290"/>
      <c r="F51" s="291"/>
      <c r="G51" s="292"/>
      <c r="H51" s="290"/>
      <c r="I51" s="303"/>
      <c r="J51" s="303"/>
      <c r="K51" s="303"/>
    </row>
    <row r="52" spans="1:12" ht="16.5" customHeight="1">
      <c r="A52" s="245">
        <v>41</v>
      </c>
      <c r="B52" s="250" t="s">
        <v>38</v>
      </c>
      <c r="C52" s="335"/>
      <c r="D52" s="335"/>
      <c r="E52" s="290"/>
      <c r="F52" s="291"/>
      <c r="G52" s="292"/>
      <c r="H52" s="290"/>
      <c r="I52" s="303"/>
      <c r="J52" s="303"/>
      <c r="K52" s="303"/>
    </row>
    <row r="53" spans="1:12" ht="16.5" customHeight="1">
      <c r="A53" s="245">
        <v>42</v>
      </c>
      <c r="B53" s="250" t="s">
        <v>39</v>
      </c>
      <c r="C53" s="335"/>
      <c r="D53" s="335"/>
      <c r="E53" s="290"/>
      <c r="F53" s="291"/>
      <c r="G53" s="292"/>
      <c r="H53" s="290"/>
      <c r="I53" s="303"/>
      <c r="J53" s="303"/>
      <c r="K53" s="303"/>
    </row>
    <row r="54" spans="1:12" ht="16.5" customHeight="1">
      <c r="A54" s="245">
        <v>43</v>
      </c>
      <c r="B54" s="250" t="s">
        <v>139</v>
      </c>
      <c r="C54" s="335"/>
      <c r="D54" s="335"/>
      <c r="E54" s="290"/>
      <c r="F54" s="291"/>
      <c r="G54" s="292"/>
      <c r="H54" s="290"/>
      <c r="I54" s="303"/>
      <c r="J54" s="303"/>
      <c r="K54" s="303"/>
    </row>
    <row r="55" spans="1:12" ht="16.5" customHeight="1">
      <c r="A55" s="245">
        <v>44</v>
      </c>
      <c r="B55" s="428" t="s">
        <v>171</v>
      </c>
      <c r="C55" s="252"/>
      <c r="D55" s="252"/>
      <c r="E55" s="290"/>
      <c r="F55" s="291"/>
      <c r="G55" s="292"/>
      <c r="H55" s="290"/>
      <c r="I55" s="303"/>
      <c r="J55" s="303"/>
      <c r="K55" s="303"/>
    </row>
    <row r="56" spans="1:12" ht="16.5" customHeight="1" thickBot="1">
      <c r="A56" s="246">
        <v>45</v>
      </c>
      <c r="B56" s="237"/>
      <c r="C56" s="238"/>
      <c r="D56" s="238"/>
      <c r="E56" s="323"/>
      <c r="F56" s="324"/>
      <c r="G56" s="325"/>
      <c r="H56" s="323"/>
      <c r="I56" s="326"/>
      <c r="J56" s="326"/>
      <c r="K56" s="326"/>
    </row>
    <row r="57" spans="1:12" ht="7.5" customHeight="1">
      <c r="A57" s="247"/>
      <c r="B57" s="256"/>
      <c r="C57" s="239"/>
      <c r="D57" s="239"/>
      <c r="E57" s="426"/>
      <c r="F57" s="426"/>
      <c r="G57" s="426"/>
      <c r="H57" s="426"/>
      <c r="I57" s="426"/>
      <c r="J57" s="426"/>
      <c r="K57" s="426"/>
    </row>
    <row r="58" spans="1:12" ht="20.25" customHeight="1">
      <c r="A58" s="309" t="s">
        <v>140</v>
      </c>
      <c r="B58" s="310"/>
      <c r="C58" s="311"/>
      <c r="D58" s="311"/>
      <c r="E58" s="311"/>
      <c r="F58" s="312"/>
      <c r="G58" s="257"/>
      <c r="H58" s="203">
        <f>SUM(H24:H55,H18:H22,H16:H17,H13:H14)</f>
        <v>1787.8400000000001</v>
      </c>
      <c r="I58" s="312"/>
      <c r="J58" s="312"/>
      <c r="K58" s="313"/>
      <c r="L58" s="313"/>
    </row>
    <row r="59" spans="1:12" ht="20.25" customHeight="1">
      <c r="A59" s="309"/>
      <c r="B59" s="310"/>
      <c r="C59" s="311"/>
      <c r="D59" s="311"/>
      <c r="E59" s="311"/>
      <c r="F59" s="312"/>
      <c r="G59" s="257"/>
      <c r="H59" s="312"/>
      <c r="I59" s="312"/>
      <c r="J59" s="312"/>
      <c r="K59" s="313"/>
      <c r="L59" s="313"/>
    </row>
    <row r="60" spans="1:12" ht="18.75" customHeight="1">
      <c r="A60" s="314"/>
      <c r="B60" s="258" t="s">
        <v>141</v>
      </c>
      <c r="C60" s="259"/>
      <c r="D60" s="260"/>
      <c r="E60" s="315" t="s">
        <v>208</v>
      </c>
      <c r="F60" s="261" t="s">
        <v>40</v>
      </c>
      <c r="G60" s="336" t="s">
        <v>193</v>
      </c>
      <c r="H60" s="316"/>
    </row>
    <row r="61" spans="1:12" ht="18" customHeight="1">
      <c r="A61" s="223"/>
      <c r="B61" s="222"/>
      <c r="C61" s="222"/>
      <c r="D61" s="222"/>
      <c r="E61" s="222"/>
      <c r="F61" s="222"/>
    </row>
    <row r="62" spans="1:12" ht="20.100000000000001" customHeight="1">
      <c r="A62" s="317"/>
      <c r="B62" s="317"/>
      <c r="C62" s="317"/>
      <c r="D62" s="318" t="s">
        <v>142</v>
      </c>
      <c r="E62" s="459" t="s">
        <v>143</v>
      </c>
      <c r="F62" s="459"/>
      <c r="G62" s="459" t="s">
        <v>144</v>
      </c>
      <c r="H62" s="459"/>
    </row>
    <row r="63" spans="1:12" ht="20.100000000000001" customHeight="1">
      <c r="D63" s="319" t="s">
        <v>145</v>
      </c>
      <c r="E63" s="460" t="s">
        <v>146</v>
      </c>
      <c r="F63" s="461"/>
      <c r="G63" s="462" t="s">
        <v>147</v>
      </c>
      <c r="H63" s="463"/>
    </row>
    <row r="65" spans="1:1" ht="20.100000000000001" customHeight="1">
      <c r="A65" s="223"/>
    </row>
    <row r="66" spans="1:1" ht="20.100000000000001" customHeight="1">
      <c r="A66" s="223"/>
    </row>
    <row r="67" spans="1:1" ht="20.100000000000001" customHeight="1">
      <c r="A67" s="223"/>
    </row>
    <row r="68" spans="1:1" ht="20.100000000000001" customHeight="1">
      <c r="A68" s="223"/>
    </row>
    <row r="69" spans="1:1" ht="20.100000000000001" customHeight="1">
      <c r="A69" s="223"/>
    </row>
    <row r="70" spans="1:1" ht="20.100000000000001" customHeight="1">
      <c r="A70" s="223"/>
    </row>
    <row r="71" spans="1:1" ht="20.100000000000001" customHeight="1">
      <c r="A71" s="223"/>
    </row>
    <row r="72" spans="1:1" ht="20.100000000000001" customHeight="1">
      <c r="A72" s="223"/>
    </row>
    <row r="73" spans="1:1" ht="20.100000000000001" customHeight="1">
      <c r="A73" s="223"/>
    </row>
    <row r="74" spans="1:1" ht="20.100000000000001" customHeight="1">
      <c r="A74" s="223"/>
    </row>
    <row r="75" spans="1:1" ht="20.100000000000001" customHeight="1">
      <c r="A75" s="223"/>
    </row>
    <row r="76" spans="1:1" ht="20.100000000000001" customHeight="1">
      <c r="A76" s="223"/>
    </row>
    <row r="77" spans="1:1" ht="20.100000000000001" customHeight="1">
      <c r="A77" s="223"/>
    </row>
    <row r="78" spans="1:1" ht="20.100000000000001" customHeight="1">
      <c r="A78" s="223"/>
    </row>
    <row r="79" spans="1:1" ht="20.100000000000001" customHeight="1">
      <c r="A79" s="223"/>
    </row>
    <row r="80" spans="1:1" ht="20.100000000000001" customHeight="1">
      <c r="A80" s="223"/>
    </row>
    <row r="81" spans="1:1" ht="20.100000000000001" customHeight="1">
      <c r="A81" s="223"/>
    </row>
    <row r="82" spans="1:1" ht="20.100000000000001" customHeight="1">
      <c r="A82" s="223"/>
    </row>
    <row r="83" spans="1:1" ht="20.100000000000001" customHeight="1">
      <c r="A83" s="223"/>
    </row>
    <row r="84" spans="1:1" ht="20.100000000000001" customHeight="1">
      <c r="A84" s="223"/>
    </row>
    <row r="85" spans="1:1" ht="20.100000000000001" customHeight="1">
      <c r="A85" s="223"/>
    </row>
    <row r="86" spans="1:1" ht="20.100000000000001" customHeight="1">
      <c r="A86" s="223"/>
    </row>
    <row r="87" spans="1:1" ht="20.100000000000001" customHeight="1">
      <c r="A87" s="223"/>
    </row>
    <row r="88" spans="1:1" ht="20.100000000000001" customHeight="1">
      <c r="A88" s="223"/>
    </row>
    <row r="89" spans="1:1" ht="20.100000000000001" customHeight="1">
      <c r="A89" s="223"/>
    </row>
    <row r="90" spans="1:1" ht="20.100000000000001" customHeight="1">
      <c r="A90" s="223"/>
    </row>
    <row r="91" spans="1:1" ht="20.100000000000001" customHeight="1">
      <c r="A91" s="223"/>
    </row>
    <row r="92" spans="1:1" ht="20.100000000000001" customHeight="1">
      <c r="A92" s="223"/>
    </row>
    <row r="93" spans="1:1" ht="20.100000000000001" customHeight="1">
      <c r="A93" s="223"/>
    </row>
    <row r="94" spans="1:1" ht="20.100000000000001" customHeight="1">
      <c r="A94" s="223"/>
    </row>
    <row r="95" spans="1:1" ht="20.100000000000001" customHeight="1">
      <c r="A95" s="223"/>
    </row>
    <row r="96" spans="1:1" ht="20.100000000000001" customHeight="1">
      <c r="A96" s="223"/>
    </row>
    <row r="97" spans="1:1" ht="20.100000000000001" customHeight="1">
      <c r="A97" s="223"/>
    </row>
    <row r="98" spans="1:1" ht="20.100000000000001" customHeight="1">
      <c r="A98" s="223"/>
    </row>
    <row r="99" spans="1:1" ht="20.100000000000001" customHeight="1">
      <c r="A99" s="223"/>
    </row>
    <row r="100" spans="1:1" ht="20.100000000000001" customHeight="1">
      <c r="A100" s="223"/>
    </row>
    <row r="101" spans="1:1" ht="20.100000000000001" customHeight="1">
      <c r="A101" s="223"/>
    </row>
    <row r="102" spans="1:1" ht="20.100000000000001" customHeight="1">
      <c r="A102" s="223"/>
    </row>
    <row r="103" spans="1:1" ht="20.100000000000001" customHeight="1">
      <c r="A103" s="223"/>
    </row>
    <row r="104" spans="1:1" ht="20.100000000000001" customHeight="1">
      <c r="A104" s="223"/>
    </row>
    <row r="105" spans="1:1" ht="20.100000000000001" customHeight="1">
      <c r="A105" s="223"/>
    </row>
    <row r="106" spans="1:1" ht="20.100000000000001" customHeight="1">
      <c r="A106" s="223"/>
    </row>
    <row r="107" spans="1:1" ht="20.100000000000001" customHeight="1">
      <c r="A107" s="223"/>
    </row>
    <row r="108" spans="1:1" ht="20.100000000000001" customHeight="1">
      <c r="A108" s="223"/>
    </row>
    <row r="109" spans="1:1" ht="20.100000000000001" customHeight="1">
      <c r="A109" s="223"/>
    </row>
    <row r="110" spans="1:1" ht="20.100000000000001" customHeight="1">
      <c r="A110" s="223"/>
    </row>
    <row r="111" spans="1:1" ht="20.100000000000001" customHeight="1">
      <c r="A111" s="223"/>
    </row>
    <row r="112" spans="1:1" ht="20.100000000000001" customHeight="1">
      <c r="A112" s="223"/>
    </row>
    <row r="113" spans="1:1" ht="20.100000000000001" customHeight="1">
      <c r="A113" s="223"/>
    </row>
    <row r="114" spans="1:1" ht="20.100000000000001" customHeight="1">
      <c r="A114" s="223"/>
    </row>
    <row r="115" spans="1:1" ht="20.100000000000001" customHeight="1">
      <c r="A115" s="223"/>
    </row>
    <row r="116" spans="1:1" ht="20.100000000000001" customHeight="1">
      <c r="A116" s="223"/>
    </row>
    <row r="117" spans="1:1" ht="20.100000000000001" customHeight="1">
      <c r="A117" s="223"/>
    </row>
    <row r="118" spans="1:1" ht="20.100000000000001" customHeight="1">
      <c r="A118" s="223"/>
    </row>
    <row r="119" spans="1:1" ht="20.100000000000001" customHeight="1">
      <c r="A119" s="223"/>
    </row>
    <row r="120" spans="1:1" ht="20.100000000000001" customHeight="1">
      <c r="A120" s="223"/>
    </row>
    <row r="121" spans="1:1" ht="20.100000000000001" customHeight="1">
      <c r="A121" s="223"/>
    </row>
    <row r="122" spans="1:1" ht="20.100000000000001" customHeight="1">
      <c r="A122" s="223"/>
    </row>
    <row r="123" spans="1:1" ht="20.100000000000001" customHeight="1">
      <c r="A123" s="223"/>
    </row>
    <row r="124" spans="1:1" ht="20.100000000000001" customHeight="1">
      <c r="A124" s="223"/>
    </row>
    <row r="125" spans="1:1" ht="20.100000000000001" customHeight="1">
      <c r="A125" s="223"/>
    </row>
    <row r="126" spans="1:1" ht="20.100000000000001" customHeight="1">
      <c r="A126" s="223"/>
    </row>
    <row r="127" spans="1:1" ht="20.100000000000001" customHeight="1">
      <c r="A127" s="223"/>
    </row>
    <row r="128" spans="1:1" ht="20.100000000000001" customHeight="1">
      <c r="A128" s="223"/>
    </row>
    <row r="129" spans="1:1" ht="20.100000000000001" customHeight="1">
      <c r="A129" s="223"/>
    </row>
    <row r="130" spans="1:1" ht="20.100000000000001" customHeight="1">
      <c r="A130" s="223"/>
    </row>
    <row r="131" spans="1:1" ht="20.100000000000001" customHeight="1">
      <c r="A131" s="223"/>
    </row>
    <row r="132" spans="1:1" ht="20.100000000000001" customHeight="1">
      <c r="A132" s="223"/>
    </row>
    <row r="133" spans="1:1" ht="20.100000000000001" customHeight="1">
      <c r="A133" s="223"/>
    </row>
    <row r="134" spans="1:1" ht="20.100000000000001" customHeight="1">
      <c r="A134" s="223"/>
    </row>
    <row r="135" spans="1:1" ht="20.100000000000001" customHeight="1">
      <c r="A135" s="223"/>
    </row>
    <row r="136" spans="1:1" ht="20.100000000000001" customHeight="1">
      <c r="A136" s="223"/>
    </row>
    <row r="137" spans="1:1" ht="20.100000000000001" customHeight="1">
      <c r="A137" s="223"/>
    </row>
    <row r="138" spans="1:1" ht="20.100000000000001" customHeight="1">
      <c r="A138" s="223"/>
    </row>
    <row r="139" spans="1:1" ht="20.100000000000001" customHeight="1">
      <c r="A139" s="223"/>
    </row>
    <row r="140" spans="1:1" ht="20.100000000000001" customHeight="1">
      <c r="A140" s="223"/>
    </row>
    <row r="141" spans="1:1" ht="20.100000000000001" customHeight="1">
      <c r="A141" s="223"/>
    </row>
    <row r="142" spans="1:1" ht="20.100000000000001" customHeight="1">
      <c r="A142" s="223"/>
    </row>
    <row r="143" spans="1:1" ht="20.100000000000001" customHeight="1">
      <c r="A143" s="223"/>
    </row>
    <row r="144" spans="1:1" ht="20.100000000000001" customHeight="1">
      <c r="A144" s="223"/>
    </row>
    <row r="145" spans="1:1" ht="20.100000000000001" customHeight="1">
      <c r="A145" s="223"/>
    </row>
    <row r="146" spans="1:1" ht="20.100000000000001" customHeight="1">
      <c r="A146" s="223"/>
    </row>
    <row r="147" spans="1:1" ht="20.100000000000001" customHeight="1">
      <c r="A147" s="223"/>
    </row>
    <row r="148" spans="1:1" ht="20.100000000000001" customHeight="1">
      <c r="A148" s="223"/>
    </row>
    <row r="149" spans="1:1" ht="20.100000000000001" customHeight="1">
      <c r="A149" s="223"/>
    </row>
    <row r="150" spans="1:1" ht="20.100000000000001" customHeight="1">
      <c r="A150" s="223"/>
    </row>
    <row r="151" spans="1:1" ht="20.100000000000001" customHeight="1">
      <c r="A151" s="223"/>
    </row>
    <row r="152" spans="1:1" ht="20.100000000000001" customHeight="1">
      <c r="A152" s="223"/>
    </row>
    <row r="153" spans="1:1" ht="20.100000000000001" customHeight="1">
      <c r="A153" s="223"/>
    </row>
    <row r="154" spans="1:1" ht="20.100000000000001" customHeight="1">
      <c r="A154" s="223"/>
    </row>
    <row r="155" spans="1:1" ht="20.100000000000001" customHeight="1">
      <c r="A155" s="223"/>
    </row>
    <row r="156" spans="1:1" ht="20.100000000000001" customHeight="1">
      <c r="A156" s="223"/>
    </row>
    <row r="157" spans="1:1" ht="20.100000000000001" customHeight="1">
      <c r="A157" s="223"/>
    </row>
    <row r="158" spans="1:1" ht="20.100000000000001" customHeight="1">
      <c r="A158" s="223"/>
    </row>
    <row r="159" spans="1:1" ht="20.100000000000001" customHeight="1">
      <c r="A159" s="223"/>
    </row>
    <row r="160" spans="1:1" ht="20.100000000000001" customHeight="1">
      <c r="A160" s="223"/>
    </row>
    <row r="161" spans="1:1" ht="20.100000000000001" customHeight="1">
      <c r="A161" s="223"/>
    </row>
    <row r="162" spans="1:1" ht="20.100000000000001" customHeight="1">
      <c r="A162" s="223"/>
    </row>
    <row r="163" spans="1:1" ht="20.100000000000001" customHeight="1">
      <c r="A163" s="223"/>
    </row>
    <row r="164" spans="1:1" ht="20.100000000000001" customHeight="1">
      <c r="A164" s="223"/>
    </row>
    <row r="165" spans="1:1" ht="20.100000000000001" customHeight="1">
      <c r="A165" s="223"/>
    </row>
    <row r="166" spans="1:1" ht="20.100000000000001" customHeight="1">
      <c r="A166" s="223"/>
    </row>
    <row r="167" spans="1:1" ht="20.100000000000001" customHeight="1">
      <c r="A167" s="223"/>
    </row>
    <row r="168" spans="1:1" ht="20.100000000000001" customHeight="1">
      <c r="A168" s="223"/>
    </row>
    <row r="169" spans="1:1" ht="20.100000000000001" customHeight="1">
      <c r="A169" s="223"/>
    </row>
    <row r="170" spans="1:1" ht="20.100000000000001" customHeight="1">
      <c r="A170" s="223"/>
    </row>
    <row r="171" spans="1:1" ht="20.100000000000001" customHeight="1">
      <c r="A171" s="223"/>
    </row>
    <row r="172" spans="1:1" ht="20.100000000000001" customHeight="1">
      <c r="A172" s="223"/>
    </row>
    <row r="173" spans="1:1" ht="20.100000000000001" customHeight="1">
      <c r="A173" s="223"/>
    </row>
    <row r="174" spans="1:1" ht="20.100000000000001" customHeight="1">
      <c r="A174" s="223"/>
    </row>
    <row r="175" spans="1:1" ht="20.100000000000001" customHeight="1">
      <c r="A175" s="223"/>
    </row>
    <row r="176" spans="1:1" ht="20.100000000000001" customHeight="1">
      <c r="A176" s="223"/>
    </row>
    <row r="177" spans="1:1" ht="20.100000000000001" customHeight="1">
      <c r="A177" s="223"/>
    </row>
    <row r="178" spans="1:1" ht="20.100000000000001" customHeight="1">
      <c r="A178" s="223"/>
    </row>
    <row r="179" spans="1:1" ht="20.100000000000001" customHeight="1">
      <c r="A179" s="223"/>
    </row>
    <row r="180" spans="1:1" ht="20.100000000000001" customHeight="1">
      <c r="A180" s="223"/>
    </row>
    <row r="181" spans="1:1" ht="20.100000000000001" customHeight="1">
      <c r="A181" s="223"/>
    </row>
    <row r="182" spans="1:1" ht="20.100000000000001" customHeight="1">
      <c r="A182" s="223"/>
    </row>
    <row r="183" spans="1:1" ht="20.100000000000001" customHeight="1">
      <c r="A183" s="223"/>
    </row>
    <row r="184" spans="1:1" ht="20.100000000000001" customHeight="1">
      <c r="A184" s="223"/>
    </row>
    <row r="185" spans="1:1" ht="20.100000000000001" customHeight="1">
      <c r="A185" s="223"/>
    </row>
    <row r="186" spans="1:1" ht="20.100000000000001" customHeight="1">
      <c r="A186" s="223"/>
    </row>
    <row r="187" spans="1:1" ht="20.100000000000001" customHeight="1">
      <c r="A187" s="223"/>
    </row>
    <row r="188" spans="1:1" ht="20.100000000000001" customHeight="1">
      <c r="A188" s="223"/>
    </row>
    <row r="189" spans="1:1" ht="20.100000000000001" customHeight="1">
      <c r="A189" s="223"/>
    </row>
    <row r="190" spans="1:1" ht="20.100000000000001" customHeight="1">
      <c r="A190" s="223"/>
    </row>
    <row r="191" spans="1:1" ht="20.100000000000001" customHeight="1">
      <c r="A191" s="223"/>
    </row>
    <row r="192" spans="1:1" ht="20.100000000000001" customHeight="1">
      <c r="A192" s="223"/>
    </row>
    <row r="193" spans="1:1" ht="20.100000000000001" customHeight="1">
      <c r="A193" s="223"/>
    </row>
    <row r="194" spans="1:1" ht="20.100000000000001" customHeight="1">
      <c r="A194" s="223"/>
    </row>
    <row r="195" spans="1:1" ht="20.100000000000001" customHeight="1">
      <c r="A195" s="223"/>
    </row>
    <row r="196" spans="1:1" ht="20.100000000000001" customHeight="1">
      <c r="A196" s="223"/>
    </row>
    <row r="197" spans="1:1" ht="20.100000000000001" customHeight="1">
      <c r="A197" s="223"/>
    </row>
    <row r="198" spans="1:1" ht="20.100000000000001" customHeight="1">
      <c r="A198" s="223"/>
    </row>
    <row r="199" spans="1:1" ht="20.100000000000001" customHeight="1">
      <c r="A199" s="223"/>
    </row>
    <row r="200" spans="1:1" ht="20.100000000000001" customHeight="1">
      <c r="A200" s="223"/>
    </row>
    <row r="201" spans="1:1" ht="20.100000000000001" customHeight="1">
      <c r="A201" s="223"/>
    </row>
    <row r="202" spans="1:1" ht="20.100000000000001" customHeight="1">
      <c r="A202" s="223"/>
    </row>
    <row r="203" spans="1:1" ht="20.100000000000001" customHeight="1">
      <c r="A203" s="223"/>
    </row>
    <row r="204" spans="1:1" ht="20.100000000000001" customHeight="1">
      <c r="A204" s="223"/>
    </row>
    <row r="205" spans="1:1" ht="20.100000000000001" customHeight="1">
      <c r="A205" s="223"/>
    </row>
    <row r="206" spans="1:1" ht="20.100000000000001" customHeight="1">
      <c r="A206" s="223"/>
    </row>
    <row r="207" spans="1:1" ht="20.100000000000001" customHeight="1">
      <c r="A207" s="223"/>
    </row>
    <row r="208" spans="1:1" ht="20.100000000000001" customHeight="1">
      <c r="A208" s="223"/>
    </row>
    <row r="209" spans="1:1" ht="20.100000000000001" customHeight="1">
      <c r="A209" s="223"/>
    </row>
    <row r="210" spans="1:1" ht="20.100000000000001" customHeight="1">
      <c r="A210" s="223"/>
    </row>
    <row r="211" spans="1:1" ht="20.100000000000001" customHeight="1">
      <c r="A211" s="223"/>
    </row>
    <row r="212" spans="1:1" ht="20.100000000000001" customHeight="1">
      <c r="A212" s="223"/>
    </row>
    <row r="213" spans="1:1" ht="20.100000000000001" customHeight="1">
      <c r="A213" s="223"/>
    </row>
    <row r="214" spans="1:1" ht="20.100000000000001" customHeight="1">
      <c r="A214" s="223"/>
    </row>
    <row r="215" spans="1:1" ht="20.100000000000001" customHeight="1">
      <c r="A215" s="223"/>
    </row>
    <row r="216" spans="1:1" ht="20.100000000000001" customHeight="1">
      <c r="A216" s="223"/>
    </row>
    <row r="217" spans="1:1" ht="20.100000000000001" customHeight="1">
      <c r="A217" s="223"/>
    </row>
    <row r="218" spans="1:1" ht="20.100000000000001" customHeight="1">
      <c r="A218" s="223"/>
    </row>
    <row r="219" spans="1:1" ht="20.100000000000001" customHeight="1">
      <c r="A219" s="223"/>
    </row>
    <row r="220" spans="1:1" ht="20.100000000000001" customHeight="1">
      <c r="A220" s="223"/>
    </row>
    <row r="221" spans="1:1" ht="20.100000000000001" customHeight="1">
      <c r="A221" s="223"/>
    </row>
    <row r="222" spans="1:1" ht="20.100000000000001" customHeight="1">
      <c r="A222" s="223"/>
    </row>
    <row r="223" spans="1:1" ht="20.100000000000001" customHeight="1">
      <c r="A223" s="223"/>
    </row>
    <row r="224" spans="1:1" ht="20.100000000000001" customHeight="1">
      <c r="A224" s="223"/>
    </row>
    <row r="225" spans="1:1" ht="20.100000000000001" customHeight="1">
      <c r="A225" s="223"/>
    </row>
    <row r="226" spans="1:1" ht="20.100000000000001" customHeight="1">
      <c r="A226" s="223"/>
    </row>
    <row r="227" spans="1:1" ht="20.100000000000001" customHeight="1">
      <c r="A227" s="223"/>
    </row>
    <row r="228" spans="1:1" ht="20.100000000000001" customHeight="1">
      <c r="A228" s="223"/>
    </row>
    <row r="229" spans="1:1" ht="20.100000000000001" customHeight="1">
      <c r="A229" s="223"/>
    </row>
    <row r="230" spans="1:1" ht="20.100000000000001" customHeight="1">
      <c r="A230" s="223"/>
    </row>
    <row r="231" spans="1:1" ht="20.100000000000001" customHeight="1">
      <c r="A231" s="223"/>
    </row>
    <row r="232" spans="1:1" ht="20.100000000000001" customHeight="1">
      <c r="A232" s="223"/>
    </row>
    <row r="233" spans="1:1" ht="20.100000000000001" customHeight="1">
      <c r="A233" s="223"/>
    </row>
    <row r="234" spans="1:1" ht="20.100000000000001" customHeight="1">
      <c r="A234" s="223"/>
    </row>
    <row r="235" spans="1:1" ht="20.100000000000001" customHeight="1">
      <c r="A235" s="223"/>
    </row>
    <row r="236" spans="1:1" ht="20.100000000000001" customHeight="1">
      <c r="A236" s="223"/>
    </row>
    <row r="237" spans="1:1" ht="20.100000000000001" customHeight="1">
      <c r="A237" s="223"/>
    </row>
    <row r="238" spans="1:1" ht="20.100000000000001" customHeight="1">
      <c r="A238" s="223"/>
    </row>
    <row r="239" spans="1:1" ht="20.100000000000001" customHeight="1">
      <c r="A239" s="223"/>
    </row>
    <row r="240" spans="1:1" ht="20.100000000000001" customHeight="1">
      <c r="A240" s="223"/>
    </row>
    <row r="241" spans="1:1" ht="20.100000000000001" customHeight="1">
      <c r="A241" s="223"/>
    </row>
    <row r="242" spans="1:1" ht="20.100000000000001" customHeight="1">
      <c r="A242" s="223"/>
    </row>
    <row r="243" spans="1:1" ht="20.100000000000001" customHeight="1">
      <c r="A243" s="223"/>
    </row>
    <row r="244" spans="1:1" ht="20.100000000000001" customHeight="1">
      <c r="A244" s="223"/>
    </row>
    <row r="245" spans="1:1" ht="20.100000000000001" customHeight="1">
      <c r="A245" s="223"/>
    </row>
    <row r="246" spans="1:1" ht="20.100000000000001" customHeight="1">
      <c r="A246" s="223"/>
    </row>
    <row r="247" spans="1:1" ht="20.100000000000001" customHeight="1">
      <c r="A247" s="223"/>
    </row>
    <row r="248" spans="1:1" ht="20.100000000000001" customHeight="1">
      <c r="A248" s="223"/>
    </row>
    <row r="249" spans="1:1" ht="20.100000000000001" customHeight="1">
      <c r="A249" s="223"/>
    </row>
    <row r="250" spans="1:1" ht="20.100000000000001" customHeight="1">
      <c r="A250" s="223"/>
    </row>
    <row r="251" spans="1:1" ht="20.100000000000001" customHeight="1">
      <c r="A251" s="223"/>
    </row>
    <row r="252" spans="1:1" ht="20.100000000000001" customHeight="1">
      <c r="A252" s="223"/>
    </row>
    <row r="253" spans="1:1" ht="20.100000000000001" customHeight="1">
      <c r="A253" s="223"/>
    </row>
    <row r="254" spans="1:1" ht="20.100000000000001" customHeight="1">
      <c r="A254" s="223"/>
    </row>
    <row r="255" spans="1:1" ht="20.100000000000001" customHeight="1">
      <c r="A255" s="223"/>
    </row>
    <row r="256" spans="1:1" ht="20.100000000000001" customHeight="1">
      <c r="A256" s="223"/>
    </row>
    <row r="257" spans="1:1" ht="20.100000000000001" customHeight="1">
      <c r="A257" s="223"/>
    </row>
    <row r="258" spans="1:1" ht="20.100000000000001" customHeight="1">
      <c r="A258" s="223"/>
    </row>
    <row r="259" spans="1:1" ht="20.100000000000001" customHeight="1">
      <c r="A259" s="223"/>
    </row>
    <row r="260" spans="1:1" ht="20.100000000000001" customHeight="1">
      <c r="A260" s="223"/>
    </row>
    <row r="261" spans="1:1" ht="20.100000000000001" customHeight="1">
      <c r="A261" s="223"/>
    </row>
    <row r="262" spans="1:1" ht="20.100000000000001" customHeight="1">
      <c r="A262" s="223"/>
    </row>
    <row r="263" spans="1:1" ht="20.100000000000001" customHeight="1">
      <c r="A263" s="223"/>
    </row>
    <row r="264" spans="1:1" ht="20.100000000000001" customHeight="1">
      <c r="A264" s="223"/>
    </row>
    <row r="265" spans="1:1" ht="20.100000000000001" customHeight="1">
      <c r="A265" s="223"/>
    </row>
    <row r="266" spans="1:1" ht="20.100000000000001" customHeight="1">
      <c r="A266" s="223"/>
    </row>
    <row r="267" spans="1:1" ht="20.100000000000001" customHeight="1">
      <c r="A267" s="223"/>
    </row>
    <row r="268" spans="1:1" ht="20.100000000000001" customHeight="1">
      <c r="A268" s="223"/>
    </row>
    <row r="269" spans="1:1" ht="20.100000000000001" customHeight="1">
      <c r="A269" s="223"/>
    </row>
    <row r="270" spans="1:1" ht="20.100000000000001" customHeight="1">
      <c r="A270" s="223"/>
    </row>
    <row r="271" spans="1:1" ht="20.100000000000001" customHeight="1">
      <c r="A271" s="223"/>
    </row>
    <row r="272" spans="1:1" ht="20.100000000000001" customHeight="1">
      <c r="A272" s="223"/>
    </row>
    <row r="273" spans="1:1" ht="20.100000000000001" customHeight="1">
      <c r="A273" s="223"/>
    </row>
    <row r="274" spans="1:1" ht="20.100000000000001" customHeight="1">
      <c r="A274" s="223"/>
    </row>
    <row r="275" spans="1:1" ht="20.100000000000001" customHeight="1">
      <c r="A275" s="223"/>
    </row>
    <row r="276" spans="1:1" ht="20.100000000000001" customHeight="1">
      <c r="A276" s="223"/>
    </row>
    <row r="277" spans="1:1" ht="20.100000000000001" customHeight="1">
      <c r="A277" s="223"/>
    </row>
    <row r="278" spans="1:1" ht="20.100000000000001" customHeight="1">
      <c r="A278" s="223"/>
    </row>
    <row r="279" spans="1:1" ht="20.100000000000001" customHeight="1">
      <c r="A279" s="223"/>
    </row>
    <row r="280" spans="1:1" ht="20.100000000000001" customHeight="1">
      <c r="A280" s="223"/>
    </row>
    <row r="281" spans="1:1" ht="20.100000000000001" customHeight="1">
      <c r="A281" s="223"/>
    </row>
    <row r="282" spans="1:1" ht="20.100000000000001" customHeight="1">
      <c r="A282" s="223"/>
    </row>
    <row r="283" spans="1:1" ht="20.100000000000001" customHeight="1">
      <c r="A283" s="223"/>
    </row>
    <row r="284" spans="1:1" ht="20.100000000000001" customHeight="1">
      <c r="A284" s="223"/>
    </row>
    <row r="285" spans="1:1" ht="20.100000000000001" customHeight="1">
      <c r="A285" s="223"/>
    </row>
    <row r="286" spans="1:1" ht="20.100000000000001" customHeight="1">
      <c r="A286" s="223"/>
    </row>
    <row r="287" spans="1:1" ht="20.100000000000001" customHeight="1">
      <c r="A287" s="223"/>
    </row>
    <row r="288" spans="1:1" ht="20.100000000000001" customHeight="1">
      <c r="A288" s="223"/>
    </row>
    <row r="289" spans="1:1" ht="20.100000000000001" customHeight="1">
      <c r="A289" s="223"/>
    </row>
    <row r="290" spans="1:1" ht="20.100000000000001" customHeight="1">
      <c r="A290" s="223"/>
    </row>
    <row r="291" spans="1:1" ht="20.100000000000001" customHeight="1">
      <c r="A291" s="223"/>
    </row>
    <row r="292" spans="1:1" ht="20.100000000000001" customHeight="1">
      <c r="A292" s="223"/>
    </row>
    <row r="293" spans="1:1" ht="20.100000000000001" customHeight="1">
      <c r="A293" s="223"/>
    </row>
    <row r="294" spans="1:1" ht="20.100000000000001" customHeight="1">
      <c r="A294" s="223"/>
    </row>
    <row r="295" spans="1:1" ht="20.100000000000001" customHeight="1">
      <c r="A295" s="223"/>
    </row>
    <row r="296" spans="1:1" ht="20.100000000000001" customHeight="1">
      <c r="A296" s="223"/>
    </row>
    <row r="297" spans="1:1" ht="20.100000000000001" customHeight="1">
      <c r="A297" s="223"/>
    </row>
    <row r="298" spans="1:1" ht="20.100000000000001" customHeight="1">
      <c r="A298" s="223"/>
    </row>
    <row r="299" spans="1:1" ht="20.100000000000001" customHeight="1">
      <c r="A299" s="223"/>
    </row>
    <row r="300" spans="1:1" ht="20.100000000000001" customHeight="1">
      <c r="A300" s="223"/>
    </row>
    <row r="301" spans="1:1" ht="20.100000000000001" customHeight="1">
      <c r="A301" s="223"/>
    </row>
    <row r="302" spans="1:1" ht="20.100000000000001" customHeight="1">
      <c r="A302" s="223"/>
    </row>
    <row r="303" spans="1:1" ht="20.100000000000001" customHeight="1">
      <c r="A303" s="223"/>
    </row>
    <row r="304" spans="1:1" ht="20.100000000000001" customHeight="1">
      <c r="A304" s="223"/>
    </row>
    <row r="305" spans="1:1" ht="20.100000000000001" customHeight="1">
      <c r="A305" s="223"/>
    </row>
    <row r="306" spans="1:1" ht="20.100000000000001" customHeight="1">
      <c r="A306" s="223"/>
    </row>
    <row r="307" spans="1:1" ht="20.100000000000001" customHeight="1">
      <c r="A307" s="223"/>
    </row>
    <row r="308" spans="1:1" ht="20.100000000000001" customHeight="1">
      <c r="A308" s="223"/>
    </row>
    <row r="309" spans="1:1" ht="20.100000000000001" customHeight="1">
      <c r="A309" s="223"/>
    </row>
    <row r="310" spans="1:1" ht="20.100000000000001" customHeight="1">
      <c r="A310" s="223"/>
    </row>
    <row r="311" spans="1:1" ht="20.100000000000001" customHeight="1">
      <c r="A311" s="223"/>
    </row>
    <row r="312" spans="1:1" ht="20.100000000000001" customHeight="1">
      <c r="A312" s="223"/>
    </row>
    <row r="313" spans="1:1" ht="20.100000000000001" customHeight="1">
      <c r="A313" s="223"/>
    </row>
    <row r="314" spans="1:1" ht="20.100000000000001" customHeight="1">
      <c r="A314" s="223"/>
    </row>
    <row r="315" spans="1:1" ht="20.100000000000001" customHeight="1">
      <c r="A315" s="223"/>
    </row>
    <row r="316" spans="1:1" ht="20.100000000000001" customHeight="1">
      <c r="A316" s="223"/>
    </row>
    <row r="317" spans="1:1" ht="20.100000000000001" customHeight="1">
      <c r="A317" s="223"/>
    </row>
    <row r="318" spans="1:1" ht="20.100000000000001" customHeight="1">
      <c r="A318" s="223"/>
    </row>
    <row r="319" spans="1:1" ht="20.100000000000001" customHeight="1">
      <c r="A319" s="223"/>
    </row>
    <row r="320" spans="1:1" ht="20.100000000000001" customHeight="1">
      <c r="A320" s="223"/>
    </row>
    <row r="321" spans="1:1" ht="20.100000000000001" customHeight="1">
      <c r="A321" s="223"/>
    </row>
    <row r="322" spans="1:1" ht="20.100000000000001" customHeight="1">
      <c r="A322" s="223"/>
    </row>
    <row r="323" spans="1:1" ht="20.100000000000001" customHeight="1">
      <c r="A323" s="223"/>
    </row>
    <row r="324" spans="1:1" ht="20.100000000000001" customHeight="1">
      <c r="A324" s="223"/>
    </row>
    <row r="325" spans="1:1" ht="20.100000000000001" customHeight="1">
      <c r="A325" s="223"/>
    </row>
    <row r="326" spans="1:1" ht="20.100000000000001" customHeight="1">
      <c r="A326" s="223"/>
    </row>
    <row r="327" spans="1:1" ht="20.100000000000001" customHeight="1">
      <c r="A327" s="223"/>
    </row>
    <row r="328" spans="1:1" ht="20.100000000000001" customHeight="1">
      <c r="A328" s="223"/>
    </row>
    <row r="329" spans="1:1" ht="20.100000000000001" customHeight="1">
      <c r="A329" s="223"/>
    </row>
    <row r="330" spans="1:1" ht="20.100000000000001" customHeight="1">
      <c r="A330" s="223"/>
    </row>
    <row r="331" spans="1:1" ht="20.100000000000001" customHeight="1">
      <c r="A331" s="223"/>
    </row>
    <row r="332" spans="1:1" ht="20.100000000000001" customHeight="1">
      <c r="A332" s="223"/>
    </row>
    <row r="333" spans="1:1" ht="20.100000000000001" customHeight="1">
      <c r="A333" s="223"/>
    </row>
    <row r="334" spans="1:1" ht="20.100000000000001" customHeight="1">
      <c r="A334" s="223"/>
    </row>
    <row r="335" spans="1:1" ht="20.100000000000001" customHeight="1">
      <c r="A335" s="223"/>
    </row>
    <row r="336" spans="1:1" ht="20.100000000000001" customHeight="1">
      <c r="A336" s="223"/>
    </row>
    <row r="337" spans="1:1" ht="20.100000000000001" customHeight="1">
      <c r="A337" s="223"/>
    </row>
    <row r="338" spans="1:1" ht="20.100000000000001" customHeight="1">
      <c r="A338" s="223"/>
    </row>
    <row r="339" spans="1:1" ht="20.100000000000001" customHeight="1">
      <c r="A339" s="223"/>
    </row>
    <row r="340" spans="1:1" ht="20.100000000000001" customHeight="1">
      <c r="A340" s="223"/>
    </row>
    <row r="341" spans="1:1" ht="20.100000000000001" customHeight="1">
      <c r="A341" s="223"/>
    </row>
    <row r="342" spans="1:1" ht="20.100000000000001" customHeight="1">
      <c r="A342" s="223"/>
    </row>
    <row r="343" spans="1:1" ht="20.100000000000001" customHeight="1">
      <c r="A343" s="223"/>
    </row>
    <row r="344" spans="1:1" ht="20.100000000000001" customHeight="1">
      <c r="A344" s="223"/>
    </row>
    <row r="345" spans="1:1" ht="20.100000000000001" customHeight="1">
      <c r="A345" s="223"/>
    </row>
    <row r="346" spans="1:1" ht="20.100000000000001" customHeight="1">
      <c r="A346" s="223"/>
    </row>
    <row r="347" spans="1:1" ht="20.100000000000001" customHeight="1">
      <c r="A347" s="223"/>
    </row>
    <row r="348" spans="1:1" ht="20.100000000000001" customHeight="1">
      <c r="A348" s="223"/>
    </row>
    <row r="349" spans="1:1" ht="20.100000000000001" customHeight="1">
      <c r="A349" s="223"/>
    </row>
    <row r="350" spans="1:1" ht="20.100000000000001" customHeight="1">
      <c r="A350" s="223"/>
    </row>
    <row r="351" spans="1:1" ht="20.100000000000001" customHeight="1">
      <c r="A351" s="223"/>
    </row>
    <row r="352" spans="1:1" ht="20.100000000000001" customHeight="1">
      <c r="A352" s="223"/>
    </row>
    <row r="353" spans="1:1" ht="20.100000000000001" customHeight="1">
      <c r="A353" s="223"/>
    </row>
    <row r="354" spans="1:1" ht="20.100000000000001" customHeight="1">
      <c r="A354" s="223"/>
    </row>
    <row r="355" spans="1:1" ht="20.100000000000001" customHeight="1">
      <c r="A355" s="223"/>
    </row>
    <row r="356" spans="1:1" ht="20.100000000000001" customHeight="1">
      <c r="A356" s="223"/>
    </row>
    <row r="357" spans="1:1" ht="20.100000000000001" customHeight="1">
      <c r="A357" s="223"/>
    </row>
    <row r="358" spans="1:1" ht="20.100000000000001" customHeight="1">
      <c r="A358" s="223"/>
    </row>
    <row r="359" spans="1:1" ht="20.100000000000001" customHeight="1">
      <c r="A359" s="223"/>
    </row>
    <row r="360" spans="1:1" ht="20.100000000000001" customHeight="1">
      <c r="A360" s="223"/>
    </row>
    <row r="361" spans="1:1" ht="20.100000000000001" customHeight="1">
      <c r="A361" s="223"/>
    </row>
    <row r="362" spans="1:1" ht="20.100000000000001" customHeight="1">
      <c r="A362" s="223"/>
    </row>
    <row r="363" spans="1:1" ht="20.100000000000001" customHeight="1">
      <c r="A363" s="223"/>
    </row>
    <row r="364" spans="1:1" ht="20.100000000000001" customHeight="1">
      <c r="A364" s="223"/>
    </row>
    <row r="365" spans="1:1" ht="20.100000000000001" customHeight="1">
      <c r="A365" s="223"/>
    </row>
    <row r="366" spans="1:1" ht="20.100000000000001" customHeight="1">
      <c r="A366" s="223"/>
    </row>
    <row r="367" spans="1:1" ht="20.100000000000001" customHeight="1">
      <c r="A367" s="223"/>
    </row>
    <row r="368" spans="1:1" ht="20.100000000000001" customHeight="1">
      <c r="A368" s="223"/>
    </row>
    <row r="369" spans="1:1" ht="20.100000000000001" customHeight="1">
      <c r="A369" s="223"/>
    </row>
    <row r="370" spans="1:1" ht="20.100000000000001" customHeight="1">
      <c r="A370" s="223"/>
    </row>
    <row r="371" spans="1:1" ht="20.100000000000001" customHeight="1">
      <c r="A371" s="223"/>
    </row>
    <row r="372" spans="1:1" ht="20.100000000000001" customHeight="1">
      <c r="A372" s="223"/>
    </row>
    <row r="373" spans="1:1" ht="20.100000000000001" customHeight="1">
      <c r="A373" s="223"/>
    </row>
    <row r="374" spans="1:1" ht="20.100000000000001" customHeight="1">
      <c r="A374" s="223"/>
    </row>
    <row r="375" spans="1:1" ht="20.100000000000001" customHeight="1">
      <c r="A375" s="223"/>
    </row>
    <row r="376" spans="1:1" ht="20.100000000000001" customHeight="1">
      <c r="A376" s="223"/>
    </row>
    <row r="377" spans="1:1" ht="20.100000000000001" customHeight="1">
      <c r="A377" s="223"/>
    </row>
    <row r="378" spans="1:1" ht="20.100000000000001" customHeight="1">
      <c r="A378" s="223"/>
    </row>
    <row r="379" spans="1:1" ht="20.100000000000001" customHeight="1">
      <c r="A379" s="223"/>
    </row>
    <row r="380" spans="1:1" ht="20.100000000000001" customHeight="1">
      <c r="A380" s="223"/>
    </row>
    <row r="381" spans="1:1" ht="20.100000000000001" customHeight="1">
      <c r="A381" s="223"/>
    </row>
    <row r="382" spans="1:1" ht="20.100000000000001" customHeight="1">
      <c r="A382" s="223"/>
    </row>
    <row r="383" spans="1:1" ht="20.100000000000001" customHeight="1">
      <c r="A383" s="223"/>
    </row>
    <row r="384" spans="1:1" ht="20.100000000000001" customHeight="1">
      <c r="A384" s="223"/>
    </row>
    <row r="385" spans="1:1" ht="20.100000000000001" customHeight="1">
      <c r="A385" s="223"/>
    </row>
    <row r="386" spans="1:1" ht="20.100000000000001" customHeight="1">
      <c r="A386" s="223"/>
    </row>
    <row r="387" spans="1:1" ht="20.100000000000001" customHeight="1">
      <c r="A387" s="223"/>
    </row>
    <row r="388" spans="1:1" ht="20.100000000000001" customHeight="1">
      <c r="A388" s="223"/>
    </row>
    <row r="389" spans="1:1" ht="20.100000000000001" customHeight="1">
      <c r="A389" s="223"/>
    </row>
    <row r="390" spans="1:1" ht="20.100000000000001" customHeight="1">
      <c r="A390" s="223"/>
    </row>
    <row r="391" spans="1:1" ht="20.100000000000001" customHeight="1">
      <c r="A391" s="223"/>
    </row>
    <row r="392" spans="1:1" ht="20.100000000000001" customHeight="1">
      <c r="A392" s="223"/>
    </row>
    <row r="393" spans="1:1" ht="20.100000000000001" customHeight="1">
      <c r="A393" s="223"/>
    </row>
    <row r="394" spans="1:1" ht="20.100000000000001" customHeight="1">
      <c r="A394" s="223"/>
    </row>
    <row r="395" spans="1:1" ht="20.100000000000001" customHeight="1">
      <c r="A395" s="223"/>
    </row>
    <row r="396" spans="1:1" ht="20.100000000000001" customHeight="1">
      <c r="A396" s="223"/>
    </row>
    <row r="397" spans="1:1" ht="20.100000000000001" customHeight="1">
      <c r="A397" s="223"/>
    </row>
    <row r="398" spans="1:1" ht="20.100000000000001" customHeight="1">
      <c r="A398" s="223"/>
    </row>
    <row r="399" spans="1:1" ht="20.100000000000001" customHeight="1">
      <c r="A399" s="223"/>
    </row>
    <row r="400" spans="1:1" ht="20.100000000000001" customHeight="1">
      <c r="A400" s="223"/>
    </row>
    <row r="401" spans="1:1" ht="20.100000000000001" customHeight="1">
      <c r="A401" s="223"/>
    </row>
    <row r="402" spans="1:1" ht="20.100000000000001" customHeight="1">
      <c r="A402" s="223"/>
    </row>
    <row r="403" spans="1:1" ht="20.100000000000001" customHeight="1">
      <c r="A403" s="223"/>
    </row>
    <row r="404" spans="1:1" ht="20.100000000000001" customHeight="1">
      <c r="A404" s="223"/>
    </row>
    <row r="405" spans="1:1" ht="20.100000000000001" customHeight="1">
      <c r="A405" s="223"/>
    </row>
    <row r="406" spans="1:1" ht="20.100000000000001" customHeight="1">
      <c r="A406" s="223"/>
    </row>
    <row r="407" spans="1:1" ht="20.100000000000001" customHeight="1">
      <c r="A407" s="223"/>
    </row>
    <row r="408" spans="1:1" ht="20.100000000000001" customHeight="1">
      <c r="A408" s="223"/>
    </row>
    <row r="409" spans="1:1" ht="20.100000000000001" customHeight="1">
      <c r="A409" s="223"/>
    </row>
    <row r="410" spans="1:1" ht="20.100000000000001" customHeight="1">
      <c r="A410" s="223"/>
    </row>
    <row r="411" spans="1:1" ht="20.100000000000001" customHeight="1">
      <c r="A411" s="223"/>
    </row>
    <row r="412" spans="1:1" ht="20.100000000000001" customHeight="1">
      <c r="A412" s="223"/>
    </row>
    <row r="413" spans="1:1" ht="20.100000000000001" customHeight="1">
      <c r="A413" s="223"/>
    </row>
    <row r="414" spans="1:1" ht="20.100000000000001" customHeight="1">
      <c r="A414" s="223"/>
    </row>
    <row r="415" spans="1:1" ht="20.100000000000001" customHeight="1">
      <c r="A415" s="223"/>
    </row>
    <row r="416" spans="1:1" ht="20.100000000000001" customHeight="1">
      <c r="A416" s="223"/>
    </row>
    <row r="417" spans="1:1" ht="20.100000000000001" customHeight="1">
      <c r="A417" s="223"/>
    </row>
    <row r="418" spans="1:1" ht="20.100000000000001" customHeight="1">
      <c r="A418" s="223"/>
    </row>
    <row r="419" spans="1:1" ht="20.100000000000001" customHeight="1">
      <c r="A419" s="223"/>
    </row>
    <row r="420" spans="1:1" ht="20.100000000000001" customHeight="1">
      <c r="A420" s="223"/>
    </row>
    <row r="421" spans="1:1" ht="20.100000000000001" customHeight="1">
      <c r="A421" s="223"/>
    </row>
    <row r="422" spans="1:1" ht="20.100000000000001" customHeight="1">
      <c r="A422" s="223"/>
    </row>
    <row r="423" spans="1:1" ht="20.100000000000001" customHeight="1">
      <c r="A423" s="223"/>
    </row>
    <row r="424" spans="1:1" ht="20.100000000000001" customHeight="1">
      <c r="A424" s="223"/>
    </row>
    <row r="425" spans="1:1" ht="20.100000000000001" customHeight="1">
      <c r="A425" s="223"/>
    </row>
    <row r="426" spans="1:1" ht="20.100000000000001" customHeight="1">
      <c r="A426" s="223"/>
    </row>
    <row r="427" spans="1:1" ht="20.100000000000001" customHeight="1">
      <c r="A427" s="223"/>
    </row>
    <row r="428" spans="1:1" ht="20.100000000000001" customHeight="1">
      <c r="A428" s="223"/>
    </row>
    <row r="429" spans="1:1" ht="20.100000000000001" customHeight="1">
      <c r="A429" s="223"/>
    </row>
    <row r="430" spans="1:1" ht="20.100000000000001" customHeight="1">
      <c r="A430" s="223"/>
    </row>
    <row r="431" spans="1:1" ht="20.100000000000001" customHeight="1">
      <c r="A431" s="223"/>
    </row>
    <row r="432" spans="1:1" ht="20.100000000000001" customHeight="1">
      <c r="A432" s="223"/>
    </row>
    <row r="433" spans="1:1" ht="20.100000000000001" customHeight="1">
      <c r="A433" s="223"/>
    </row>
    <row r="434" spans="1:1" ht="20.100000000000001" customHeight="1">
      <c r="A434" s="223"/>
    </row>
    <row r="435" spans="1:1" ht="20.100000000000001" customHeight="1">
      <c r="A435" s="223"/>
    </row>
    <row r="436" spans="1:1" ht="20.100000000000001" customHeight="1">
      <c r="A436" s="223"/>
    </row>
    <row r="437" spans="1:1" ht="20.100000000000001" customHeight="1">
      <c r="A437" s="223"/>
    </row>
    <row r="438" spans="1:1" ht="20.100000000000001" customHeight="1">
      <c r="A438" s="223"/>
    </row>
    <row r="439" spans="1:1" ht="20.100000000000001" customHeight="1">
      <c r="A439" s="223"/>
    </row>
    <row r="440" spans="1:1" ht="20.100000000000001" customHeight="1">
      <c r="A440" s="223"/>
    </row>
    <row r="441" spans="1:1" ht="20.100000000000001" customHeight="1">
      <c r="A441" s="223"/>
    </row>
    <row r="442" spans="1:1" ht="20.100000000000001" customHeight="1">
      <c r="A442" s="223"/>
    </row>
    <row r="443" spans="1:1" ht="20.100000000000001" customHeight="1">
      <c r="A443" s="223"/>
    </row>
    <row r="444" spans="1:1" ht="20.100000000000001" customHeight="1">
      <c r="A444" s="223"/>
    </row>
    <row r="445" spans="1:1" ht="20.100000000000001" customHeight="1">
      <c r="A445" s="223"/>
    </row>
    <row r="446" spans="1:1" ht="20.100000000000001" customHeight="1">
      <c r="A446" s="223"/>
    </row>
    <row r="447" spans="1:1" ht="20.100000000000001" customHeight="1">
      <c r="A447" s="223"/>
    </row>
    <row r="448" spans="1:1" ht="20.100000000000001" customHeight="1">
      <c r="A448" s="223"/>
    </row>
    <row r="449" spans="1:1" ht="20.100000000000001" customHeight="1">
      <c r="A449" s="223"/>
    </row>
    <row r="450" spans="1:1" ht="20.100000000000001" customHeight="1">
      <c r="A450" s="223"/>
    </row>
    <row r="451" spans="1:1" ht="20.100000000000001" customHeight="1">
      <c r="A451" s="223"/>
    </row>
    <row r="452" spans="1:1" ht="20.100000000000001" customHeight="1">
      <c r="A452" s="223"/>
    </row>
    <row r="453" spans="1:1" ht="20.100000000000001" customHeight="1">
      <c r="A453" s="223"/>
    </row>
    <row r="454" spans="1:1" ht="20.100000000000001" customHeight="1">
      <c r="A454" s="223"/>
    </row>
    <row r="455" spans="1:1" ht="20.100000000000001" customHeight="1">
      <c r="A455" s="223"/>
    </row>
    <row r="456" spans="1:1" ht="20.100000000000001" customHeight="1">
      <c r="A456" s="223"/>
    </row>
    <row r="457" spans="1:1" ht="20.100000000000001" customHeight="1">
      <c r="A457" s="223"/>
    </row>
    <row r="458" spans="1:1" ht="20.100000000000001" customHeight="1">
      <c r="A458" s="223"/>
    </row>
    <row r="459" spans="1:1" ht="20.100000000000001" customHeight="1">
      <c r="A459" s="223"/>
    </row>
    <row r="460" spans="1:1" ht="20.100000000000001" customHeight="1">
      <c r="A460" s="223"/>
    </row>
    <row r="461" spans="1:1" ht="20.100000000000001" customHeight="1">
      <c r="A461" s="223"/>
    </row>
    <row r="462" spans="1:1" ht="20.100000000000001" customHeight="1">
      <c r="A462" s="223"/>
    </row>
    <row r="463" spans="1:1" ht="20.100000000000001" customHeight="1">
      <c r="A463" s="223"/>
    </row>
    <row r="464" spans="1:1" ht="20.100000000000001" customHeight="1">
      <c r="A464" s="223"/>
    </row>
    <row r="465" spans="1:1" ht="20.100000000000001" customHeight="1">
      <c r="A465" s="223"/>
    </row>
    <row r="466" spans="1:1" ht="20.100000000000001" customHeight="1">
      <c r="A466" s="223"/>
    </row>
    <row r="467" spans="1:1" ht="20.100000000000001" customHeight="1">
      <c r="A467" s="223"/>
    </row>
    <row r="468" spans="1:1" ht="20.100000000000001" customHeight="1">
      <c r="A468" s="223"/>
    </row>
    <row r="469" spans="1:1" ht="20.100000000000001" customHeight="1">
      <c r="A469" s="223"/>
    </row>
    <row r="470" spans="1:1" ht="20.100000000000001" customHeight="1">
      <c r="A470" s="223"/>
    </row>
    <row r="471" spans="1:1" ht="20.100000000000001" customHeight="1">
      <c r="A471" s="223"/>
    </row>
    <row r="472" spans="1:1" ht="20.100000000000001" customHeight="1">
      <c r="A472" s="223"/>
    </row>
    <row r="473" spans="1:1" ht="20.100000000000001" customHeight="1">
      <c r="A473" s="223"/>
    </row>
    <row r="474" spans="1:1" ht="20.100000000000001" customHeight="1">
      <c r="A474" s="223"/>
    </row>
    <row r="475" spans="1:1" ht="20.100000000000001" customHeight="1">
      <c r="A475" s="223"/>
    </row>
    <row r="476" spans="1:1" ht="20.100000000000001" customHeight="1">
      <c r="A476" s="223"/>
    </row>
    <row r="477" spans="1:1" ht="20.100000000000001" customHeight="1">
      <c r="A477" s="223"/>
    </row>
    <row r="478" spans="1:1" ht="20.100000000000001" customHeight="1">
      <c r="A478" s="223"/>
    </row>
    <row r="479" spans="1:1" ht="20.100000000000001" customHeight="1">
      <c r="A479" s="223"/>
    </row>
    <row r="480" spans="1:1" ht="20.100000000000001" customHeight="1">
      <c r="A480" s="223"/>
    </row>
    <row r="481" spans="1:1" ht="20.100000000000001" customHeight="1">
      <c r="A481" s="223"/>
    </row>
    <row r="482" spans="1:1" ht="20.100000000000001" customHeight="1">
      <c r="A482" s="223"/>
    </row>
    <row r="483" spans="1:1" ht="20.100000000000001" customHeight="1">
      <c r="A483" s="223"/>
    </row>
    <row r="484" spans="1:1" ht="20.100000000000001" customHeight="1">
      <c r="A484" s="223"/>
    </row>
    <row r="485" spans="1:1" ht="20.100000000000001" customHeight="1">
      <c r="A485" s="223"/>
    </row>
    <row r="486" spans="1:1" ht="20.100000000000001" customHeight="1">
      <c r="A486" s="223"/>
    </row>
    <row r="487" spans="1:1" ht="20.100000000000001" customHeight="1">
      <c r="A487" s="223"/>
    </row>
    <row r="488" spans="1:1" ht="20.100000000000001" customHeight="1">
      <c r="A488" s="223"/>
    </row>
    <row r="489" spans="1:1" ht="20.100000000000001" customHeight="1">
      <c r="A489" s="223"/>
    </row>
    <row r="490" spans="1:1" ht="20.100000000000001" customHeight="1">
      <c r="A490" s="223"/>
    </row>
    <row r="491" spans="1:1" ht="20.100000000000001" customHeight="1">
      <c r="A491" s="223"/>
    </row>
    <row r="492" spans="1:1" ht="20.100000000000001" customHeight="1">
      <c r="A492" s="223"/>
    </row>
    <row r="493" spans="1:1" ht="20.100000000000001" customHeight="1">
      <c r="A493" s="223"/>
    </row>
    <row r="494" spans="1:1" ht="20.100000000000001" customHeight="1">
      <c r="A494" s="223"/>
    </row>
    <row r="495" spans="1:1" ht="20.100000000000001" customHeight="1">
      <c r="A495" s="223"/>
    </row>
    <row r="496" spans="1:1" ht="20.100000000000001" customHeight="1">
      <c r="A496" s="223"/>
    </row>
    <row r="497" spans="1:1" ht="20.100000000000001" customHeight="1">
      <c r="A497" s="223"/>
    </row>
    <row r="498" spans="1:1" ht="20.100000000000001" customHeight="1">
      <c r="A498" s="223"/>
    </row>
    <row r="499" spans="1:1" ht="20.100000000000001" customHeight="1">
      <c r="A499" s="223"/>
    </row>
    <row r="500" spans="1:1" ht="20.100000000000001" customHeight="1">
      <c r="A500" s="223"/>
    </row>
    <row r="501" spans="1:1" ht="20.100000000000001" customHeight="1">
      <c r="A501" s="223"/>
    </row>
    <row r="502" spans="1:1" ht="20.100000000000001" customHeight="1">
      <c r="A502" s="223"/>
    </row>
    <row r="503" spans="1:1" ht="20.100000000000001" customHeight="1">
      <c r="A503" s="223"/>
    </row>
    <row r="504" spans="1:1" ht="20.100000000000001" customHeight="1">
      <c r="A504" s="223"/>
    </row>
    <row r="505" spans="1:1" ht="20.100000000000001" customHeight="1">
      <c r="A505" s="223"/>
    </row>
    <row r="506" spans="1:1" ht="20.100000000000001" customHeight="1">
      <c r="A506" s="223"/>
    </row>
    <row r="507" spans="1:1" ht="20.100000000000001" customHeight="1">
      <c r="A507" s="223"/>
    </row>
    <row r="508" spans="1:1" ht="20.100000000000001" customHeight="1">
      <c r="A508" s="223"/>
    </row>
    <row r="509" spans="1:1" ht="20.100000000000001" customHeight="1">
      <c r="A509" s="223"/>
    </row>
    <row r="510" spans="1:1" ht="20.100000000000001" customHeight="1">
      <c r="A510" s="223"/>
    </row>
    <row r="511" spans="1:1" ht="20.100000000000001" customHeight="1">
      <c r="A511" s="223"/>
    </row>
    <row r="512" spans="1:1" ht="20.100000000000001" customHeight="1">
      <c r="A512" s="223"/>
    </row>
    <row r="513" spans="1:1" ht="20.100000000000001" customHeight="1">
      <c r="A513" s="223"/>
    </row>
    <row r="514" spans="1:1" ht="20.100000000000001" customHeight="1">
      <c r="A514" s="223"/>
    </row>
    <row r="515" spans="1:1" ht="20.100000000000001" customHeight="1">
      <c r="A515" s="223"/>
    </row>
    <row r="516" spans="1:1" ht="20.100000000000001" customHeight="1">
      <c r="A516" s="223"/>
    </row>
    <row r="517" spans="1:1" ht="20.100000000000001" customHeight="1">
      <c r="A517" s="223"/>
    </row>
    <row r="518" spans="1:1" ht="20.100000000000001" customHeight="1">
      <c r="A518" s="223"/>
    </row>
    <row r="519" spans="1:1" ht="20.100000000000001" customHeight="1">
      <c r="A519" s="223"/>
    </row>
    <row r="520" spans="1:1" ht="20.100000000000001" customHeight="1">
      <c r="A520" s="223"/>
    </row>
    <row r="521" spans="1:1" ht="20.100000000000001" customHeight="1">
      <c r="A521" s="223"/>
    </row>
    <row r="522" spans="1:1" ht="20.100000000000001" customHeight="1">
      <c r="A522" s="223"/>
    </row>
    <row r="523" spans="1:1" ht="20.100000000000001" customHeight="1">
      <c r="A523" s="223"/>
    </row>
    <row r="524" spans="1:1" ht="20.100000000000001" customHeight="1">
      <c r="A524" s="223"/>
    </row>
    <row r="525" spans="1:1" ht="20.100000000000001" customHeight="1">
      <c r="A525" s="223"/>
    </row>
    <row r="526" spans="1:1" ht="20.100000000000001" customHeight="1">
      <c r="A526" s="223"/>
    </row>
    <row r="527" spans="1:1" ht="20.100000000000001" customHeight="1">
      <c r="A527" s="223"/>
    </row>
    <row r="528" spans="1:1" ht="20.100000000000001" customHeight="1">
      <c r="A528" s="223"/>
    </row>
    <row r="529" spans="1:1" ht="20.100000000000001" customHeight="1">
      <c r="A529" s="223"/>
    </row>
    <row r="530" spans="1:1" ht="20.100000000000001" customHeight="1">
      <c r="A530" s="223"/>
    </row>
    <row r="531" spans="1:1" ht="20.100000000000001" customHeight="1">
      <c r="A531" s="223"/>
    </row>
    <row r="532" spans="1:1" ht="20.100000000000001" customHeight="1">
      <c r="A532" s="223"/>
    </row>
    <row r="533" spans="1:1" ht="20.100000000000001" customHeight="1">
      <c r="A533" s="223"/>
    </row>
    <row r="534" spans="1:1" ht="20.100000000000001" customHeight="1">
      <c r="A534" s="223"/>
    </row>
    <row r="535" spans="1:1" ht="20.100000000000001" customHeight="1">
      <c r="A535" s="223"/>
    </row>
    <row r="536" spans="1:1" ht="20.100000000000001" customHeight="1">
      <c r="A536" s="223"/>
    </row>
    <row r="537" spans="1:1" ht="20.100000000000001" customHeight="1">
      <c r="A537" s="223"/>
    </row>
    <row r="538" spans="1:1" ht="20.100000000000001" customHeight="1">
      <c r="A538" s="223"/>
    </row>
    <row r="539" spans="1:1" ht="20.100000000000001" customHeight="1">
      <c r="A539" s="223"/>
    </row>
    <row r="540" spans="1:1" ht="20.100000000000001" customHeight="1">
      <c r="A540" s="223"/>
    </row>
    <row r="541" spans="1:1" ht="20.100000000000001" customHeight="1">
      <c r="A541" s="223"/>
    </row>
    <row r="542" spans="1:1" ht="20.100000000000001" customHeight="1">
      <c r="A542" s="223"/>
    </row>
    <row r="543" spans="1:1" ht="20.100000000000001" customHeight="1">
      <c r="A543" s="223"/>
    </row>
    <row r="544" spans="1:1" ht="20.100000000000001" customHeight="1">
      <c r="A544" s="223"/>
    </row>
    <row r="545" spans="1:1" ht="20.100000000000001" customHeight="1">
      <c r="A545" s="223"/>
    </row>
    <row r="546" spans="1:1" ht="20.100000000000001" customHeight="1">
      <c r="A546" s="223"/>
    </row>
    <row r="547" spans="1:1" ht="20.100000000000001" customHeight="1">
      <c r="A547" s="223"/>
    </row>
    <row r="548" spans="1:1" ht="20.100000000000001" customHeight="1">
      <c r="A548" s="223"/>
    </row>
    <row r="549" spans="1:1" ht="20.100000000000001" customHeight="1">
      <c r="A549" s="223"/>
    </row>
    <row r="550" spans="1:1" ht="20.100000000000001" customHeight="1">
      <c r="A550" s="223"/>
    </row>
    <row r="551" spans="1:1" ht="20.100000000000001" customHeight="1">
      <c r="A551" s="223"/>
    </row>
    <row r="552" spans="1:1" ht="20.100000000000001" customHeight="1">
      <c r="A552" s="223"/>
    </row>
    <row r="553" spans="1:1" ht="20.100000000000001" customHeight="1">
      <c r="A553" s="223"/>
    </row>
    <row r="554" spans="1:1" ht="20.100000000000001" customHeight="1">
      <c r="A554" s="223"/>
    </row>
    <row r="555" spans="1:1" ht="20.100000000000001" customHeight="1">
      <c r="A555" s="223"/>
    </row>
    <row r="556" spans="1:1" ht="20.100000000000001" customHeight="1">
      <c r="A556" s="223"/>
    </row>
    <row r="557" spans="1:1" ht="20.100000000000001" customHeight="1">
      <c r="A557" s="223"/>
    </row>
    <row r="558" spans="1:1" ht="20.100000000000001" customHeight="1">
      <c r="A558" s="223"/>
    </row>
    <row r="559" spans="1:1" ht="20.100000000000001" customHeight="1">
      <c r="A559" s="223"/>
    </row>
    <row r="560" spans="1:1" ht="20.100000000000001" customHeight="1">
      <c r="A560" s="223"/>
    </row>
    <row r="561" spans="1:1" ht="20.100000000000001" customHeight="1">
      <c r="A561" s="223"/>
    </row>
    <row r="562" spans="1:1" ht="20.100000000000001" customHeight="1">
      <c r="A562" s="223"/>
    </row>
    <row r="563" spans="1:1" ht="20.100000000000001" customHeight="1">
      <c r="A563" s="223"/>
    </row>
    <row r="564" spans="1:1" ht="20.100000000000001" customHeight="1">
      <c r="A564" s="223"/>
    </row>
    <row r="565" spans="1:1" ht="20.100000000000001" customHeight="1">
      <c r="A565" s="223"/>
    </row>
    <row r="566" spans="1:1" ht="20.100000000000001" customHeight="1">
      <c r="A566" s="223"/>
    </row>
    <row r="567" spans="1:1" ht="20.100000000000001" customHeight="1">
      <c r="A567" s="223"/>
    </row>
    <row r="568" spans="1:1" ht="20.100000000000001" customHeight="1">
      <c r="A568" s="223"/>
    </row>
    <row r="569" spans="1:1" ht="20.100000000000001" customHeight="1">
      <c r="A569" s="223"/>
    </row>
    <row r="570" spans="1:1" ht="20.100000000000001" customHeight="1">
      <c r="A570" s="223"/>
    </row>
    <row r="571" spans="1:1" ht="20.100000000000001" customHeight="1">
      <c r="A571" s="223"/>
    </row>
    <row r="572" spans="1:1" ht="20.100000000000001" customHeight="1">
      <c r="A572" s="223"/>
    </row>
    <row r="573" spans="1:1" ht="20.100000000000001" customHeight="1">
      <c r="A573" s="223"/>
    </row>
    <row r="574" spans="1:1" ht="20.100000000000001" customHeight="1">
      <c r="A574" s="223"/>
    </row>
    <row r="575" spans="1:1" ht="20.100000000000001" customHeight="1">
      <c r="A575" s="223"/>
    </row>
    <row r="576" spans="1:1" ht="20.100000000000001" customHeight="1">
      <c r="A576" s="223"/>
    </row>
    <row r="577" spans="1:1" ht="20.100000000000001" customHeight="1">
      <c r="A577" s="223"/>
    </row>
    <row r="578" spans="1:1" ht="20.100000000000001" customHeight="1">
      <c r="A578" s="223"/>
    </row>
    <row r="579" spans="1:1" ht="20.100000000000001" customHeight="1">
      <c r="A579" s="223"/>
    </row>
    <row r="580" spans="1:1" ht="20.100000000000001" customHeight="1">
      <c r="A580" s="223"/>
    </row>
    <row r="581" spans="1:1" ht="20.100000000000001" customHeight="1">
      <c r="A581" s="223"/>
    </row>
    <row r="582" spans="1:1" ht="20.100000000000001" customHeight="1">
      <c r="A582" s="223"/>
    </row>
    <row r="583" spans="1:1" ht="20.100000000000001" customHeight="1">
      <c r="A583" s="223"/>
    </row>
    <row r="584" spans="1:1" ht="20.100000000000001" customHeight="1">
      <c r="A584" s="223"/>
    </row>
    <row r="585" spans="1:1" ht="20.100000000000001" customHeight="1">
      <c r="A585" s="223"/>
    </row>
    <row r="586" spans="1:1" ht="20.100000000000001" customHeight="1">
      <c r="A586" s="223"/>
    </row>
    <row r="587" spans="1:1" ht="20.100000000000001" customHeight="1">
      <c r="A587" s="223"/>
    </row>
    <row r="588" spans="1:1" ht="20.100000000000001" customHeight="1">
      <c r="A588" s="223"/>
    </row>
    <row r="589" spans="1:1" ht="20.100000000000001" customHeight="1">
      <c r="A589" s="223"/>
    </row>
    <row r="590" spans="1:1" ht="20.100000000000001" customHeight="1">
      <c r="A590" s="223"/>
    </row>
    <row r="591" spans="1:1" ht="20.100000000000001" customHeight="1">
      <c r="A591" s="223"/>
    </row>
    <row r="592" spans="1:1" ht="20.100000000000001" customHeight="1">
      <c r="A592" s="223"/>
    </row>
    <row r="593" spans="1:1" ht="20.100000000000001" customHeight="1">
      <c r="A593" s="223"/>
    </row>
    <row r="594" spans="1:1" ht="20.100000000000001" customHeight="1">
      <c r="A594" s="223"/>
    </row>
    <row r="595" spans="1:1" ht="20.100000000000001" customHeight="1">
      <c r="A595" s="223"/>
    </row>
    <row r="596" spans="1:1" ht="20.100000000000001" customHeight="1">
      <c r="A596" s="223"/>
    </row>
    <row r="597" spans="1:1" ht="20.100000000000001" customHeight="1">
      <c r="A597" s="223"/>
    </row>
    <row r="598" spans="1:1" ht="20.100000000000001" customHeight="1">
      <c r="A598" s="223"/>
    </row>
    <row r="599" spans="1:1" ht="20.100000000000001" customHeight="1">
      <c r="A599" s="223"/>
    </row>
    <row r="600" spans="1:1" ht="20.100000000000001" customHeight="1">
      <c r="A600" s="223"/>
    </row>
    <row r="601" spans="1:1" ht="20.100000000000001" customHeight="1">
      <c r="A601" s="223"/>
    </row>
    <row r="602" spans="1:1" ht="20.100000000000001" customHeight="1">
      <c r="A602" s="223"/>
    </row>
    <row r="603" spans="1:1" ht="20.100000000000001" customHeight="1">
      <c r="A603" s="223"/>
    </row>
    <row r="604" spans="1:1" ht="20.100000000000001" customHeight="1">
      <c r="A604" s="223"/>
    </row>
    <row r="605" spans="1:1" ht="20.100000000000001" customHeight="1">
      <c r="A605" s="223"/>
    </row>
    <row r="606" spans="1:1" ht="20.100000000000001" customHeight="1">
      <c r="A606" s="223"/>
    </row>
    <row r="607" spans="1:1" ht="20.100000000000001" customHeight="1">
      <c r="A607" s="223"/>
    </row>
    <row r="608" spans="1:1" ht="20.100000000000001" customHeight="1">
      <c r="A608" s="223"/>
    </row>
    <row r="609" spans="1:1" ht="20.100000000000001" customHeight="1">
      <c r="A609" s="223"/>
    </row>
    <row r="610" spans="1:1" ht="20.100000000000001" customHeight="1">
      <c r="A610" s="223"/>
    </row>
    <row r="611" spans="1:1" ht="20.100000000000001" customHeight="1">
      <c r="A611" s="223"/>
    </row>
    <row r="612" spans="1:1" ht="20.100000000000001" customHeight="1">
      <c r="A612" s="223"/>
    </row>
    <row r="613" spans="1:1" ht="20.100000000000001" customHeight="1">
      <c r="A613" s="223"/>
    </row>
    <row r="614" spans="1:1" ht="20.100000000000001" customHeight="1">
      <c r="A614" s="223"/>
    </row>
    <row r="615" spans="1:1" ht="20.100000000000001" customHeight="1">
      <c r="A615" s="223"/>
    </row>
    <row r="616" spans="1:1" ht="20.100000000000001" customHeight="1">
      <c r="A616" s="223"/>
    </row>
    <row r="617" spans="1:1" ht="20.100000000000001" customHeight="1">
      <c r="A617" s="223"/>
    </row>
    <row r="618" spans="1:1" ht="20.100000000000001" customHeight="1">
      <c r="A618" s="223"/>
    </row>
    <row r="619" spans="1:1" ht="20.100000000000001" customHeight="1">
      <c r="A619" s="223"/>
    </row>
    <row r="620" spans="1:1" ht="20.100000000000001" customHeight="1">
      <c r="A620" s="223"/>
    </row>
    <row r="621" spans="1:1" ht="20.100000000000001" customHeight="1">
      <c r="A621" s="223"/>
    </row>
    <row r="622" spans="1:1" ht="20.100000000000001" customHeight="1">
      <c r="A622" s="223"/>
    </row>
    <row r="623" spans="1:1" ht="20.100000000000001" customHeight="1">
      <c r="A623" s="223"/>
    </row>
    <row r="624" spans="1:1" ht="20.100000000000001" customHeight="1">
      <c r="A624" s="223"/>
    </row>
    <row r="625" spans="1:1" ht="20.100000000000001" customHeight="1">
      <c r="A625" s="223"/>
    </row>
    <row r="626" spans="1:1" ht="20.100000000000001" customHeight="1">
      <c r="A626" s="223"/>
    </row>
    <row r="627" spans="1:1" ht="20.100000000000001" customHeight="1">
      <c r="A627" s="223"/>
    </row>
    <row r="628" spans="1:1" ht="20.100000000000001" customHeight="1">
      <c r="A628" s="223"/>
    </row>
    <row r="629" spans="1:1" ht="20.100000000000001" customHeight="1">
      <c r="A629" s="223"/>
    </row>
    <row r="630" spans="1:1" ht="20.100000000000001" customHeight="1">
      <c r="A630" s="223"/>
    </row>
    <row r="631" spans="1:1" ht="20.100000000000001" customHeight="1">
      <c r="A631" s="223"/>
    </row>
    <row r="632" spans="1:1" ht="20.100000000000001" customHeight="1">
      <c r="A632" s="223"/>
    </row>
    <row r="633" spans="1:1" ht="20.100000000000001" customHeight="1">
      <c r="A633" s="223"/>
    </row>
    <row r="634" spans="1:1" ht="20.100000000000001" customHeight="1">
      <c r="A634" s="223"/>
    </row>
    <row r="635" spans="1:1" ht="20.100000000000001" customHeight="1">
      <c r="A635" s="223"/>
    </row>
    <row r="636" spans="1:1" ht="20.100000000000001" customHeight="1">
      <c r="A636" s="223"/>
    </row>
    <row r="637" spans="1:1" ht="20.100000000000001" customHeight="1">
      <c r="A637" s="223"/>
    </row>
    <row r="638" spans="1:1" ht="20.100000000000001" customHeight="1">
      <c r="A638" s="223"/>
    </row>
    <row r="639" spans="1:1" ht="20.100000000000001" customHeight="1">
      <c r="A639" s="223"/>
    </row>
    <row r="640" spans="1:1" ht="20.100000000000001" customHeight="1">
      <c r="A640" s="223"/>
    </row>
    <row r="641" spans="1:1" ht="20.100000000000001" customHeight="1">
      <c r="A641" s="223"/>
    </row>
    <row r="642" spans="1:1" ht="20.100000000000001" customHeight="1">
      <c r="A642" s="223"/>
    </row>
    <row r="643" spans="1:1" ht="20.100000000000001" customHeight="1">
      <c r="A643" s="223"/>
    </row>
    <row r="644" spans="1:1" ht="20.100000000000001" customHeight="1">
      <c r="A644" s="223"/>
    </row>
    <row r="645" spans="1:1" ht="20.100000000000001" customHeight="1">
      <c r="A645" s="223"/>
    </row>
    <row r="646" spans="1:1" ht="20.100000000000001" customHeight="1">
      <c r="A646" s="223"/>
    </row>
    <row r="647" spans="1:1" ht="20.100000000000001" customHeight="1">
      <c r="A647" s="223"/>
    </row>
    <row r="648" spans="1:1" ht="20.100000000000001" customHeight="1">
      <c r="A648" s="223"/>
    </row>
    <row r="649" spans="1:1" ht="20.100000000000001" customHeight="1">
      <c r="A649" s="223"/>
    </row>
    <row r="650" spans="1:1" ht="20.100000000000001" customHeight="1">
      <c r="A650" s="223"/>
    </row>
    <row r="651" spans="1:1" ht="20.100000000000001" customHeight="1">
      <c r="A651" s="223"/>
    </row>
    <row r="652" spans="1:1" ht="20.100000000000001" customHeight="1">
      <c r="A652" s="223"/>
    </row>
    <row r="653" spans="1:1" ht="20.100000000000001" customHeight="1">
      <c r="A653" s="223"/>
    </row>
    <row r="654" spans="1:1" ht="20.100000000000001" customHeight="1">
      <c r="A654" s="223"/>
    </row>
    <row r="655" spans="1:1" ht="20.100000000000001" customHeight="1">
      <c r="A655" s="223"/>
    </row>
    <row r="656" spans="1:1" ht="20.100000000000001" customHeight="1">
      <c r="A656" s="223"/>
    </row>
    <row r="657" spans="1:1" ht="20.100000000000001" customHeight="1">
      <c r="A657" s="223"/>
    </row>
    <row r="658" spans="1:1" ht="20.100000000000001" customHeight="1">
      <c r="A658" s="223"/>
    </row>
    <row r="659" spans="1:1" ht="20.100000000000001" customHeight="1">
      <c r="A659" s="223"/>
    </row>
    <row r="660" spans="1:1" ht="20.100000000000001" customHeight="1">
      <c r="A660" s="223"/>
    </row>
    <row r="661" spans="1:1" ht="20.100000000000001" customHeight="1">
      <c r="A661" s="223"/>
    </row>
    <row r="662" spans="1:1" ht="20.100000000000001" customHeight="1">
      <c r="A662" s="223"/>
    </row>
    <row r="663" spans="1:1" ht="20.100000000000001" customHeight="1">
      <c r="A663" s="223"/>
    </row>
    <row r="664" spans="1:1" ht="20.100000000000001" customHeight="1">
      <c r="A664" s="223"/>
    </row>
    <row r="665" spans="1:1" ht="20.100000000000001" customHeight="1">
      <c r="A665" s="223"/>
    </row>
    <row r="666" spans="1:1" ht="20.100000000000001" customHeight="1">
      <c r="A666" s="223"/>
    </row>
    <row r="667" spans="1:1" ht="20.100000000000001" customHeight="1">
      <c r="A667" s="223"/>
    </row>
    <row r="668" spans="1:1" ht="20.100000000000001" customHeight="1">
      <c r="A668" s="223"/>
    </row>
    <row r="669" spans="1:1" ht="20.100000000000001" customHeight="1">
      <c r="A669" s="223"/>
    </row>
    <row r="670" spans="1:1" ht="20.100000000000001" customHeight="1">
      <c r="A670" s="223"/>
    </row>
    <row r="671" spans="1:1" ht="20.100000000000001" customHeight="1">
      <c r="A671" s="223"/>
    </row>
    <row r="672" spans="1:1" ht="20.100000000000001" customHeight="1">
      <c r="A672" s="223"/>
    </row>
    <row r="673" spans="1:1" ht="20.100000000000001" customHeight="1">
      <c r="A673" s="223"/>
    </row>
    <row r="674" spans="1:1" ht="20.100000000000001" customHeight="1">
      <c r="A674" s="223"/>
    </row>
    <row r="675" spans="1:1" ht="20.100000000000001" customHeight="1">
      <c r="A675" s="223"/>
    </row>
    <row r="676" spans="1:1" ht="20.100000000000001" customHeight="1">
      <c r="A676" s="223"/>
    </row>
    <row r="677" spans="1:1" ht="20.100000000000001" customHeight="1">
      <c r="A677" s="223"/>
    </row>
    <row r="678" spans="1:1" ht="20.100000000000001" customHeight="1">
      <c r="A678" s="223"/>
    </row>
    <row r="679" spans="1:1" ht="20.100000000000001" customHeight="1">
      <c r="A679" s="223"/>
    </row>
    <row r="680" spans="1:1" ht="20.100000000000001" customHeight="1">
      <c r="A680" s="223"/>
    </row>
    <row r="681" spans="1:1" ht="20.100000000000001" customHeight="1">
      <c r="A681" s="223"/>
    </row>
    <row r="682" spans="1:1" ht="20.100000000000001" customHeight="1">
      <c r="A682" s="223"/>
    </row>
    <row r="683" spans="1:1" ht="20.100000000000001" customHeight="1">
      <c r="A683" s="223"/>
    </row>
    <row r="684" spans="1:1" ht="20.100000000000001" customHeight="1">
      <c r="A684" s="223"/>
    </row>
    <row r="685" spans="1:1" ht="20.100000000000001" customHeight="1">
      <c r="A685" s="223"/>
    </row>
    <row r="686" spans="1:1" ht="20.100000000000001" customHeight="1">
      <c r="A686" s="223"/>
    </row>
    <row r="687" spans="1:1" ht="20.100000000000001" customHeight="1">
      <c r="A687" s="223"/>
    </row>
    <row r="688" spans="1:1" ht="20.100000000000001" customHeight="1">
      <c r="A688" s="223"/>
    </row>
    <row r="689" spans="1:1" ht="20.100000000000001" customHeight="1">
      <c r="A689" s="223"/>
    </row>
    <row r="690" spans="1:1" ht="20.100000000000001" customHeight="1">
      <c r="A690" s="223"/>
    </row>
    <row r="691" spans="1:1" ht="20.100000000000001" customHeight="1">
      <c r="A691" s="223"/>
    </row>
    <row r="692" spans="1:1" ht="20.100000000000001" customHeight="1">
      <c r="A692" s="223"/>
    </row>
    <row r="693" spans="1:1" ht="20.100000000000001" customHeight="1">
      <c r="A693" s="223"/>
    </row>
    <row r="694" spans="1:1" ht="20.100000000000001" customHeight="1">
      <c r="A694" s="223"/>
    </row>
    <row r="695" spans="1:1" ht="20.100000000000001" customHeight="1">
      <c r="A695" s="223"/>
    </row>
    <row r="696" spans="1:1" ht="20.100000000000001" customHeight="1">
      <c r="A696" s="223"/>
    </row>
    <row r="697" spans="1:1" ht="20.100000000000001" customHeight="1">
      <c r="A697" s="223"/>
    </row>
    <row r="698" spans="1:1" ht="20.100000000000001" customHeight="1">
      <c r="A698" s="223"/>
    </row>
    <row r="699" spans="1:1" ht="20.100000000000001" customHeight="1">
      <c r="A699" s="223"/>
    </row>
    <row r="700" spans="1:1" ht="20.100000000000001" customHeight="1">
      <c r="A700" s="223"/>
    </row>
    <row r="701" spans="1:1" ht="20.100000000000001" customHeight="1">
      <c r="A701" s="223"/>
    </row>
    <row r="702" spans="1:1" ht="20.100000000000001" customHeight="1">
      <c r="A702" s="223"/>
    </row>
    <row r="703" spans="1:1" ht="20.100000000000001" customHeight="1">
      <c r="A703" s="223"/>
    </row>
    <row r="704" spans="1:1" ht="20.100000000000001" customHeight="1">
      <c r="A704" s="223"/>
    </row>
    <row r="705" spans="1:1" ht="20.100000000000001" customHeight="1">
      <c r="A705" s="223"/>
    </row>
    <row r="706" spans="1:1" ht="20.100000000000001" customHeight="1">
      <c r="A706" s="223"/>
    </row>
    <row r="707" spans="1:1" ht="20.100000000000001" customHeight="1">
      <c r="A707" s="223"/>
    </row>
    <row r="708" spans="1:1" ht="20.100000000000001" customHeight="1">
      <c r="A708" s="223"/>
    </row>
    <row r="709" spans="1:1" ht="20.100000000000001" customHeight="1">
      <c r="A709" s="223"/>
    </row>
    <row r="710" spans="1:1" ht="20.100000000000001" customHeight="1">
      <c r="A710" s="223"/>
    </row>
    <row r="711" spans="1:1" ht="20.100000000000001" customHeight="1">
      <c r="A711" s="223"/>
    </row>
    <row r="712" spans="1:1" ht="20.100000000000001" customHeight="1">
      <c r="A712" s="223"/>
    </row>
    <row r="713" spans="1:1" ht="20.100000000000001" customHeight="1">
      <c r="A713" s="223"/>
    </row>
    <row r="714" spans="1:1" ht="20.100000000000001" customHeight="1">
      <c r="A714" s="223"/>
    </row>
    <row r="715" spans="1:1" ht="20.100000000000001" customHeight="1">
      <c r="A715" s="223"/>
    </row>
    <row r="716" spans="1:1" ht="20.100000000000001" customHeight="1">
      <c r="A716" s="223"/>
    </row>
    <row r="717" spans="1:1" ht="20.100000000000001" customHeight="1">
      <c r="A717" s="223"/>
    </row>
    <row r="718" spans="1:1" ht="20.100000000000001" customHeight="1">
      <c r="A718" s="223"/>
    </row>
    <row r="719" spans="1:1" ht="20.100000000000001" customHeight="1">
      <c r="A719" s="223"/>
    </row>
    <row r="720" spans="1:1" ht="20.100000000000001" customHeight="1">
      <c r="A720" s="223"/>
    </row>
    <row r="721" spans="1:1" ht="20.100000000000001" customHeight="1">
      <c r="A721" s="223"/>
    </row>
    <row r="722" spans="1:1" ht="20.100000000000001" customHeight="1">
      <c r="A722" s="223"/>
    </row>
    <row r="723" spans="1:1" ht="20.100000000000001" customHeight="1">
      <c r="A723" s="223"/>
    </row>
    <row r="724" spans="1:1" ht="20.100000000000001" customHeight="1">
      <c r="A724" s="223"/>
    </row>
    <row r="725" spans="1:1" ht="20.100000000000001" customHeight="1">
      <c r="A725" s="223"/>
    </row>
    <row r="726" spans="1:1" ht="20.100000000000001" customHeight="1">
      <c r="A726" s="223"/>
    </row>
    <row r="727" spans="1:1" ht="20.100000000000001" customHeight="1">
      <c r="A727" s="223"/>
    </row>
    <row r="728" spans="1:1" ht="20.100000000000001" customHeight="1">
      <c r="A728" s="223"/>
    </row>
    <row r="729" spans="1:1" ht="20.100000000000001" customHeight="1">
      <c r="A729" s="223"/>
    </row>
    <row r="730" spans="1:1" ht="20.100000000000001" customHeight="1">
      <c r="A730" s="223"/>
    </row>
    <row r="731" spans="1:1" ht="20.100000000000001" customHeight="1">
      <c r="A731" s="223"/>
    </row>
    <row r="732" spans="1:1" ht="20.100000000000001" customHeight="1">
      <c r="A732" s="223"/>
    </row>
    <row r="733" spans="1:1" ht="20.100000000000001" customHeight="1">
      <c r="A733" s="223"/>
    </row>
    <row r="734" spans="1:1" ht="20.100000000000001" customHeight="1">
      <c r="A734" s="223"/>
    </row>
    <row r="735" spans="1:1" ht="20.100000000000001" customHeight="1">
      <c r="A735" s="223"/>
    </row>
    <row r="736" spans="1:1" ht="20.100000000000001" customHeight="1">
      <c r="A736" s="223"/>
    </row>
    <row r="737" spans="1:1" ht="20.100000000000001" customHeight="1">
      <c r="A737" s="223"/>
    </row>
    <row r="738" spans="1:1" ht="20.100000000000001" customHeight="1">
      <c r="A738" s="223"/>
    </row>
    <row r="739" spans="1:1" ht="20.100000000000001" customHeight="1">
      <c r="A739" s="223"/>
    </row>
    <row r="740" spans="1:1" ht="20.100000000000001" customHeight="1">
      <c r="A740" s="223"/>
    </row>
    <row r="741" spans="1:1" ht="20.100000000000001" customHeight="1">
      <c r="A741" s="223"/>
    </row>
    <row r="742" spans="1:1" ht="20.100000000000001" customHeight="1">
      <c r="A742" s="223"/>
    </row>
    <row r="743" spans="1:1" ht="20.100000000000001" customHeight="1">
      <c r="A743" s="223"/>
    </row>
    <row r="744" spans="1:1" ht="20.100000000000001" customHeight="1">
      <c r="A744" s="223"/>
    </row>
    <row r="745" spans="1:1" ht="20.100000000000001" customHeight="1">
      <c r="A745" s="223"/>
    </row>
    <row r="746" spans="1:1" ht="20.100000000000001" customHeight="1">
      <c r="A746" s="223"/>
    </row>
    <row r="747" spans="1:1" ht="20.100000000000001" customHeight="1">
      <c r="A747" s="223"/>
    </row>
    <row r="748" spans="1:1" ht="20.100000000000001" customHeight="1">
      <c r="A748" s="223"/>
    </row>
    <row r="749" spans="1:1" ht="20.100000000000001" customHeight="1">
      <c r="A749" s="223"/>
    </row>
    <row r="750" spans="1:1" ht="20.100000000000001" customHeight="1">
      <c r="A750" s="223"/>
    </row>
    <row r="751" spans="1:1" ht="20.100000000000001" customHeight="1">
      <c r="A751" s="223"/>
    </row>
    <row r="752" spans="1:1" ht="20.100000000000001" customHeight="1">
      <c r="A752" s="223"/>
    </row>
    <row r="753" spans="1:1" ht="20.100000000000001" customHeight="1">
      <c r="A753" s="223"/>
    </row>
    <row r="754" spans="1:1" ht="20.100000000000001" customHeight="1">
      <c r="A754" s="223"/>
    </row>
    <row r="755" spans="1:1" ht="20.100000000000001" customHeight="1">
      <c r="A755" s="223"/>
    </row>
    <row r="756" spans="1:1" ht="20.100000000000001" customHeight="1">
      <c r="A756" s="223"/>
    </row>
    <row r="757" spans="1:1" ht="20.100000000000001" customHeight="1">
      <c r="A757" s="223"/>
    </row>
    <row r="758" spans="1:1" ht="20.100000000000001" customHeight="1">
      <c r="A758" s="223"/>
    </row>
    <row r="759" spans="1:1" ht="20.100000000000001" customHeight="1">
      <c r="A759" s="223"/>
    </row>
    <row r="760" spans="1:1" ht="20.100000000000001" customHeight="1">
      <c r="A760" s="223"/>
    </row>
    <row r="761" spans="1:1" ht="20.100000000000001" customHeight="1">
      <c r="A761" s="223"/>
    </row>
    <row r="762" spans="1:1" ht="20.100000000000001" customHeight="1">
      <c r="A762" s="223"/>
    </row>
    <row r="763" spans="1:1" ht="20.100000000000001" customHeight="1">
      <c r="A763" s="223"/>
    </row>
    <row r="764" spans="1:1" ht="20.100000000000001" customHeight="1">
      <c r="A764" s="223"/>
    </row>
    <row r="765" spans="1:1" ht="20.100000000000001" customHeight="1">
      <c r="A765" s="223"/>
    </row>
    <row r="766" spans="1:1" ht="20.100000000000001" customHeight="1">
      <c r="A766" s="223"/>
    </row>
    <row r="767" spans="1:1" ht="20.100000000000001" customHeight="1">
      <c r="A767" s="223"/>
    </row>
    <row r="768" spans="1:1" ht="20.100000000000001" customHeight="1">
      <c r="A768" s="223"/>
    </row>
    <row r="769" spans="1:1" ht="20.100000000000001" customHeight="1">
      <c r="A769" s="223"/>
    </row>
    <row r="770" spans="1:1" ht="20.100000000000001" customHeight="1">
      <c r="A770" s="223"/>
    </row>
    <row r="771" spans="1:1" ht="20.100000000000001" customHeight="1">
      <c r="A771" s="223"/>
    </row>
    <row r="772" spans="1:1" ht="20.100000000000001" customHeight="1">
      <c r="A772" s="223"/>
    </row>
    <row r="773" spans="1:1" ht="20.100000000000001" customHeight="1">
      <c r="A773" s="223"/>
    </row>
    <row r="774" spans="1:1" ht="20.100000000000001" customHeight="1">
      <c r="A774" s="223"/>
    </row>
    <row r="775" spans="1:1" ht="20.100000000000001" customHeight="1">
      <c r="A775" s="223"/>
    </row>
    <row r="776" spans="1:1" ht="20.100000000000001" customHeight="1">
      <c r="A776" s="223"/>
    </row>
    <row r="777" spans="1:1" ht="20.100000000000001" customHeight="1">
      <c r="A777" s="223"/>
    </row>
    <row r="778" spans="1:1" ht="20.100000000000001" customHeight="1">
      <c r="A778" s="223"/>
    </row>
    <row r="779" spans="1:1" ht="20.100000000000001" customHeight="1">
      <c r="A779" s="223"/>
    </row>
    <row r="780" spans="1:1" ht="20.100000000000001" customHeight="1">
      <c r="A780" s="223"/>
    </row>
    <row r="781" spans="1:1" ht="20.100000000000001" customHeight="1">
      <c r="A781" s="223"/>
    </row>
    <row r="782" spans="1:1" ht="20.100000000000001" customHeight="1">
      <c r="A782" s="223"/>
    </row>
    <row r="783" spans="1:1" ht="20.100000000000001" customHeight="1">
      <c r="A783" s="223"/>
    </row>
    <row r="784" spans="1:1" ht="20.100000000000001" customHeight="1">
      <c r="A784" s="223"/>
    </row>
    <row r="785" spans="1:1" ht="20.100000000000001" customHeight="1">
      <c r="A785" s="223"/>
    </row>
    <row r="786" spans="1:1" ht="20.100000000000001" customHeight="1">
      <c r="A786" s="223"/>
    </row>
    <row r="787" spans="1:1" ht="20.100000000000001" customHeight="1">
      <c r="A787" s="223"/>
    </row>
    <row r="788" spans="1:1" ht="20.100000000000001" customHeight="1">
      <c r="A788" s="223"/>
    </row>
    <row r="789" spans="1:1" ht="20.100000000000001" customHeight="1">
      <c r="A789" s="223"/>
    </row>
    <row r="790" spans="1:1" ht="20.100000000000001" customHeight="1">
      <c r="A790" s="223"/>
    </row>
    <row r="791" spans="1:1" ht="20.100000000000001" customHeight="1">
      <c r="A791" s="223"/>
    </row>
    <row r="792" spans="1:1" ht="20.100000000000001" customHeight="1">
      <c r="A792" s="223"/>
    </row>
    <row r="793" spans="1:1" ht="20.100000000000001" customHeight="1">
      <c r="A793" s="223"/>
    </row>
    <row r="794" spans="1:1" ht="20.100000000000001" customHeight="1">
      <c r="A794" s="223"/>
    </row>
    <row r="795" spans="1:1" ht="20.100000000000001" customHeight="1">
      <c r="A795" s="223"/>
    </row>
    <row r="796" spans="1:1" ht="20.100000000000001" customHeight="1">
      <c r="A796" s="223"/>
    </row>
    <row r="797" spans="1:1" ht="20.100000000000001" customHeight="1">
      <c r="A797" s="223"/>
    </row>
    <row r="798" spans="1:1" ht="20.100000000000001" customHeight="1">
      <c r="A798" s="223"/>
    </row>
    <row r="799" spans="1:1" ht="20.100000000000001" customHeight="1">
      <c r="A799" s="223"/>
    </row>
    <row r="800" spans="1:1" ht="20.100000000000001" customHeight="1">
      <c r="A800" s="223"/>
    </row>
    <row r="801" spans="1:1" ht="20.100000000000001" customHeight="1">
      <c r="A801" s="223"/>
    </row>
    <row r="802" spans="1:1" ht="20.100000000000001" customHeight="1">
      <c r="A802" s="223"/>
    </row>
    <row r="803" spans="1:1" ht="20.100000000000001" customHeight="1">
      <c r="A803" s="223"/>
    </row>
    <row r="804" spans="1:1" ht="20.100000000000001" customHeight="1">
      <c r="A804" s="223"/>
    </row>
    <row r="805" spans="1:1" ht="20.100000000000001" customHeight="1">
      <c r="A805" s="223"/>
    </row>
    <row r="806" spans="1:1" ht="20.100000000000001" customHeight="1">
      <c r="A806" s="223"/>
    </row>
    <row r="807" spans="1:1" ht="20.100000000000001" customHeight="1">
      <c r="A807" s="223"/>
    </row>
    <row r="808" spans="1:1" ht="20.100000000000001" customHeight="1">
      <c r="A808" s="223"/>
    </row>
    <row r="809" spans="1:1" ht="20.100000000000001" customHeight="1">
      <c r="A809" s="223"/>
    </row>
    <row r="810" spans="1:1" ht="20.100000000000001" customHeight="1">
      <c r="A810" s="223"/>
    </row>
    <row r="811" spans="1:1" ht="20.100000000000001" customHeight="1">
      <c r="A811" s="223"/>
    </row>
    <row r="812" spans="1:1" ht="20.100000000000001" customHeight="1">
      <c r="A812" s="223"/>
    </row>
    <row r="813" spans="1:1" ht="20.100000000000001" customHeight="1">
      <c r="A813" s="223"/>
    </row>
    <row r="814" spans="1:1" ht="20.100000000000001" customHeight="1">
      <c r="A814" s="223"/>
    </row>
    <row r="815" spans="1:1" ht="20.100000000000001" customHeight="1">
      <c r="A815" s="223"/>
    </row>
    <row r="816" spans="1:1" ht="20.100000000000001" customHeight="1">
      <c r="A816" s="223"/>
    </row>
    <row r="817" spans="1:1" ht="20.100000000000001" customHeight="1">
      <c r="A817" s="223"/>
    </row>
    <row r="818" spans="1:1" ht="20.100000000000001" customHeight="1">
      <c r="A818" s="223"/>
    </row>
    <row r="819" spans="1:1" ht="20.100000000000001" customHeight="1">
      <c r="A819" s="223"/>
    </row>
    <row r="820" spans="1:1" ht="20.100000000000001" customHeight="1">
      <c r="A820" s="223"/>
    </row>
    <row r="821" spans="1:1" ht="20.100000000000001" customHeight="1">
      <c r="A821" s="223"/>
    </row>
    <row r="822" spans="1:1" ht="20.100000000000001" customHeight="1">
      <c r="A822" s="223"/>
    </row>
    <row r="823" spans="1:1" ht="20.100000000000001" customHeight="1">
      <c r="A823" s="223"/>
    </row>
    <row r="824" spans="1:1" ht="20.100000000000001" customHeight="1">
      <c r="A824" s="223"/>
    </row>
    <row r="825" spans="1:1" ht="20.100000000000001" customHeight="1">
      <c r="A825" s="223"/>
    </row>
    <row r="826" spans="1:1" ht="20.100000000000001" customHeight="1">
      <c r="A826" s="223"/>
    </row>
    <row r="827" spans="1:1" ht="20.100000000000001" customHeight="1">
      <c r="A827" s="223"/>
    </row>
    <row r="828" spans="1:1" ht="20.100000000000001" customHeight="1">
      <c r="A828" s="223"/>
    </row>
    <row r="829" spans="1:1" ht="20.100000000000001" customHeight="1">
      <c r="A829" s="223"/>
    </row>
    <row r="830" spans="1:1" ht="20.100000000000001" customHeight="1">
      <c r="A830" s="223"/>
    </row>
    <row r="831" spans="1:1" ht="20.100000000000001" customHeight="1">
      <c r="A831" s="223"/>
    </row>
    <row r="832" spans="1:1" ht="20.100000000000001" customHeight="1">
      <c r="A832" s="223"/>
    </row>
    <row r="833" spans="1:1" ht="20.100000000000001" customHeight="1">
      <c r="A833" s="223"/>
    </row>
    <row r="834" spans="1:1" ht="20.100000000000001" customHeight="1">
      <c r="A834" s="223"/>
    </row>
    <row r="835" spans="1:1" ht="20.100000000000001" customHeight="1">
      <c r="A835" s="223"/>
    </row>
    <row r="836" spans="1:1" ht="20.100000000000001" customHeight="1">
      <c r="A836" s="223"/>
    </row>
    <row r="837" spans="1:1" ht="20.100000000000001" customHeight="1">
      <c r="A837" s="223"/>
    </row>
    <row r="838" spans="1:1" ht="20.100000000000001" customHeight="1">
      <c r="A838" s="223"/>
    </row>
    <row r="839" spans="1:1" ht="20.100000000000001" customHeight="1">
      <c r="A839" s="223"/>
    </row>
    <row r="840" spans="1:1" ht="20.100000000000001" customHeight="1">
      <c r="A840" s="223"/>
    </row>
    <row r="841" spans="1:1" ht="20.100000000000001" customHeight="1">
      <c r="A841" s="223"/>
    </row>
    <row r="842" spans="1:1" ht="20.100000000000001" customHeight="1">
      <c r="A842" s="223"/>
    </row>
    <row r="843" spans="1:1" ht="20.100000000000001" customHeight="1">
      <c r="A843" s="223"/>
    </row>
    <row r="844" spans="1:1" ht="20.100000000000001" customHeight="1">
      <c r="A844" s="223"/>
    </row>
    <row r="845" spans="1:1" ht="20.100000000000001" customHeight="1">
      <c r="A845" s="223"/>
    </row>
    <row r="846" spans="1:1" ht="20.100000000000001" customHeight="1">
      <c r="A846" s="223"/>
    </row>
    <row r="847" spans="1:1" ht="20.100000000000001" customHeight="1">
      <c r="A847" s="223"/>
    </row>
    <row r="848" spans="1:1" ht="20.100000000000001" customHeight="1">
      <c r="A848" s="223"/>
    </row>
    <row r="849" spans="1:1" ht="20.100000000000001" customHeight="1">
      <c r="A849" s="223"/>
    </row>
    <row r="850" spans="1:1" ht="20.100000000000001" customHeight="1">
      <c r="A850" s="223"/>
    </row>
    <row r="851" spans="1:1" ht="20.100000000000001" customHeight="1">
      <c r="A851" s="223"/>
    </row>
    <row r="852" spans="1:1" ht="20.100000000000001" customHeight="1">
      <c r="A852" s="223"/>
    </row>
    <row r="853" spans="1:1" ht="20.100000000000001" customHeight="1">
      <c r="A853" s="223"/>
    </row>
    <row r="854" spans="1:1" ht="20.100000000000001" customHeight="1">
      <c r="A854" s="223"/>
    </row>
    <row r="855" spans="1:1" ht="20.100000000000001" customHeight="1">
      <c r="A855" s="223"/>
    </row>
    <row r="856" spans="1:1" ht="20.100000000000001" customHeight="1">
      <c r="A856" s="223"/>
    </row>
    <row r="857" spans="1:1" ht="20.100000000000001" customHeight="1">
      <c r="A857" s="223"/>
    </row>
    <row r="858" spans="1:1" ht="20.100000000000001" customHeight="1">
      <c r="A858" s="223"/>
    </row>
    <row r="859" spans="1:1" ht="20.100000000000001" customHeight="1">
      <c r="A859" s="223"/>
    </row>
    <row r="860" spans="1:1" ht="20.100000000000001" customHeight="1">
      <c r="A860" s="223"/>
    </row>
    <row r="861" spans="1:1" ht="20.100000000000001" customHeight="1">
      <c r="A861" s="223"/>
    </row>
    <row r="862" spans="1:1" ht="20.100000000000001" customHeight="1">
      <c r="A862" s="223"/>
    </row>
    <row r="863" spans="1:1" ht="20.100000000000001" customHeight="1">
      <c r="A863" s="223"/>
    </row>
    <row r="864" spans="1:1" ht="20.100000000000001" customHeight="1">
      <c r="A864" s="223"/>
    </row>
    <row r="865" spans="1:1" ht="20.100000000000001" customHeight="1">
      <c r="A865" s="223"/>
    </row>
    <row r="866" spans="1:1" ht="20.100000000000001" customHeight="1">
      <c r="A866" s="223"/>
    </row>
    <row r="867" spans="1:1" ht="20.100000000000001" customHeight="1">
      <c r="A867" s="223"/>
    </row>
    <row r="868" spans="1:1" ht="20.100000000000001" customHeight="1">
      <c r="A868" s="223"/>
    </row>
    <row r="869" spans="1:1" ht="20.100000000000001" customHeight="1">
      <c r="A869" s="223"/>
    </row>
    <row r="870" spans="1:1" ht="20.100000000000001" customHeight="1">
      <c r="A870" s="223"/>
    </row>
    <row r="871" spans="1:1" ht="20.100000000000001" customHeight="1">
      <c r="A871" s="223"/>
    </row>
    <row r="872" spans="1:1" ht="20.100000000000001" customHeight="1">
      <c r="A872" s="223"/>
    </row>
    <row r="873" spans="1:1" ht="20.100000000000001" customHeight="1">
      <c r="A873" s="223"/>
    </row>
    <row r="874" spans="1:1" ht="20.100000000000001" customHeight="1">
      <c r="A874" s="223"/>
    </row>
    <row r="875" spans="1:1" ht="20.100000000000001" customHeight="1">
      <c r="A875" s="223"/>
    </row>
    <row r="876" spans="1:1" ht="20.100000000000001" customHeight="1">
      <c r="A876" s="223"/>
    </row>
    <row r="877" spans="1:1" ht="20.100000000000001" customHeight="1">
      <c r="A877" s="223"/>
    </row>
    <row r="878" spans="1:1" ht="20.100000000000001" customHeight="1">
      <c r="A878" s="223"/>
    </row>
    <row r="879" spans="1:1" ht="20.100000000000001" customHeight="1">
      <c r="A879" s="223"/>
    </row>
  </sheetData>
  <mergeCells count="24">
    <mergeCell ref="E3:K3"/>
    <mergeCell ref="E4:K4"/>
    <mergeCell ref="E5:K5"/>
    <mergeCell ref="B11:D11"/>
    <mergeCell ref="B8:D10"/>
    <mergeCell ref="E8:G8"/>
    <mergeCell ref="H8:H10"/>
    <mergeCell ref="I8:K8"/>
    <mergeCell ref="F9:F10"/>
    <mergeCell ref="G9:G10"/>
    <mergeCell ref="I9:I10"/>
    <mergeCell ref="J9:J10"/>
    <mergeCell ref="K9:K10"/>
    <mergeCell ref="B12:B21"/>
    <mergeCell ref="C12:D12"/>
    <mergeCell ref="C14:D14"/>
    <mergeCell ref="C15:D15"/>
    <mergeCell ref="C16:D16"/>
    <mergeCell ref="B22:D22"/>
    <mergeCell ref="B23:D23"/>
    <mergeCell ref="E62:F62"/>
    <mergeCell ref="G62:H62"/>
    <mergeCell ref="E63:F63"/>
    <mergeCell ref="G63:H63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tabColor rgb="FF92D050"/>
  </sheetPr>
  <dimension ref="A1:M879"/>
  <sheetViews>
    <sheetView showZeros="0" workbookViewId="0"/>
  </sheetViews>
  <sheetFormatPr defaultRowHeight="15.75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3.28515625" style="223" customWidth="1"/>
    <col min="264" max="264" width="10.28515625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3.28515625" style="223" customWidth="1"/>
    <col min="520" max="520" width="10.28515625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3.28515625" style="223" customWidth="1"/>
    <col min="776" max="776" width="10.28515625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3.28515625" style="223" customWidth="1"/>
    <col min="1032" max="1032" width="10.28515625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3.28515625" style="223" customWidth="1"/>
    <col min="1288" max="1288" width="10.28515625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3.28515625" style="223" customWidth="1"/>
    <col min="1544" max="1544" width="10.28515625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3.28515625" style="223" customWidth="1"/>
    <col min="1800" max="1800" width="10.28515625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3.28515625" style="223" customWidth="1"/>
    <col min="2056" max="2056" width="10.28515625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3.28515625" style="223" customWidth="1"/>
    <col min="2312" max="2312" width="10.28515625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3.28515625" style="223" customWidth="1"/>
    <col min="2568" max="2568" width="10.28515625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3.28515625" style="223" customWidth="1"/>
    <col min="2824" max="2824" width="10.28515625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3.28515625" style="223" customWidth="1"/>
    <col min="3080" max="3080" width="10.28515625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3.28515625" style="223" customWidth="1"/>
    <col min="3336" max="3336" width="10.28515625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3.28515625" style="223" customWidth="1"/>
    <col min="3592" max="3592" width="10.28515625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3.28515625" style="223" customWidth="1"/>
    <col min="3848" max="3848" width="10.28515625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3.28515625" style="223" customWidth="1"/>
    <col min="4104" max="4104" width="10.28515625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3.28515625" style="223" customWidth="1"/>
    <col min="4360" max="4360" width="10.28515625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3.28515625" style="223" customWidth="1"/>
    <col min="4616" max="4616" width="10.28515625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3.28515625" style="223" customWidth="1"/>
    <col min="4872" max="4872" width="10.28515625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3.28515625" style="223" customWidth="1"/>
    <col min="5128" max="5128" width="10.28515625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3.28515625" style="223" customWidth="1"/>
    <col min="5384" max="5384" width="10.28515625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3.28515625" style="223" customWidth="1"/>
    <col min="5640" max="5640" width="10.28515625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3.28515625" style="223" customWidth="1"/>
    <col min="5896" max="5896" width="10.28515625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3.28515625" style="223" customWidth="1"/>
    <col min="6152" max="6152" width="10.28515625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3.28515625" style="223" customWidth="1"/>
    <col min="6408" max="6408" width="10.28515625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3.28515625" style="223" customWidth="1"/>
    <col min="6664" max="6664" width="10.28515625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3.28515625" style="223" customWidth="1"/>
    <col min="6920" max="6920" width="10.28515625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3.28515625" style="223" customWidth="1"/>
    <col min="7176" max="7176" width="10.28515625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3.28515625" style="223" customWidth="1"/>
    <col min="7432" max="7432" width="10.28515625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3.28515625" style="223" customWidth="1"/>
    <col min="7688" max="7688" width="10.28515625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3.28515625" style="223" customWidth="1"/>
    <col min="7944" max="7944" width="10.28515625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3.28515625" style="223" customWidth="1"/>
    <col min="8200" max="8200" width="10.28515625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3.28515625" style="223" customWidth="1"/>
    <col min="8456" max="8456" width="10.28515625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3.28515625" style="223" customWidth="1"/>
    <col min="8712" max="8712" width="10.28515625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3.28515625" style="223" customWidth="1"/>
    <col min="8968" max="8968" width="10.28515625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3.28515625" style="223" customWidth="1"/>
    <col min="9224" max="9224" width="10.28515625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3.28515625" style="223" customWidth="1"/>
    <col min="9480" max="9480" width="10.28515625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3.28515625" style="223" customWidth="1"/>
    <col min="9736" max="9736" width="10.28515625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3.28515625" style="223" customWidth="1"/>
    <col min="9992" max="9992" width="10.28515625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3.28515625" style="223" customWidth="1"/>
    <col min="10248" max="10248" width="10.28515625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3.28515625" style="223" customWidth="1"/>
    <col min="10504" max="10504" width="10.28515625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3.28515625" style="223" customWidth="1"/>
    <col min="10760" max="10760" width="10.28515625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3.28515625" style="223" customWidth="1"/>
    <col min="11016" max="11016" width="10.28515625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3.28515625" style="223" customWidth="1"/>
    <col min="11272" max="11272" width="10.28515625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3.28515625" style="223" customWidth="1"/>
    <col min="11528" max="11528" width="10.28515625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3.28515625" style="223" customWidth="1"/>
    <col min="11784" max="11784" width="10.28515625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3.28515625" style="223" customWidth="1"/>
    <col min="12040" max="12040" width="10.28515625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3.28515625" style="223" customWidth="1"/>
    <col min="12296" max="12296" width="10.28515625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3.28515625" style="223" customWidth="1"/>
    <col min="12552" max="12552" width="10.28515625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3.28515625" style="223" customWidth="1"/>
    <col min="12808" max="12808" width="10.28515625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3.28515625" style="223" customWidth="1"/>
    <col min="13064" max="13064" width="10.28515625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3.28515625" style="223" customWidth="1"/>
    <col min="13320" max="13320" width="10.28515625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3.28515625" style="223" customWidth="1"/>
    <col min="13576" max="13576" width="10.28515625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3.28515625" style="223" customWidth="1"/>
    <col min="13832" max="13832" width="10.28515625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3.28515625" style="223" customWidth="1"/>
    <col min="14088" max="14088" width="10.28515625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3.28515625" style="223" customWidth="1"/>
    <col min="14344" max="14344" width="10.28515625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3.28515625" style="223" customWidth="1"/>
    <col min="14600" max="14600" width="10.28515625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3.28515625" style="223" customWidth="1"/>
    <col min="14856" max="14856" width="10.28515625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3.28515625" style="223" customWidth="1"/>
    <col min="15112" max="15112" width="10.28515625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3.28515625" style="223" customWidth="1"/>
    <col min="15368" max="15368" width="10.28515625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3.28515625" style="223" customWidth="1"/>
    <col min="15624" max="15624" width="10.28515625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3.28515625" style="223" customWidth="1"/>
    <col min="15880" max="15880" width="10.28515625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3.28515625" style="223" customWidth="1"/>
    <col min="16136" max="16136" width="10.28515625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</row>
    <row r="2" spans="1:13" ht="20.100000000000001" customHeight="1">
      <c r="A2" s="320" t="s">
        <v>41</v>
      </c>
      <c r="B2" s="225" t="s">
        <v>2</v>
      </c>
      <c r="C2" s="263"/>
      <c r="D2" s="322" t="s">
        <v>42</v>
      </c>
      <c r="F2" s="328" t="s">
        <v>122</v>
      </c>
      <c r="G2" s="327"/>
      <c r="H2" s="327"/>
      <c r="I2" s="327"/>
      <c r="J2" s="327"/>
      <c r="K2" s="327"/>
    </row>
    <row r="3" spans="1:13" ht="20.100000000000001" customHeight="1">
      <c r="A3" s="321" t="s">
        <v>106</v>
      </c>
      <c r="B3" s="224" t="s">
        <v>3</v>
      </c>
      <c r="C3" s="222"/>
      <c r="D3" s="264" t="s">
        <v>86</v>
      </c>
      <c r="E3" s="477" t="s">
        <v>149</v>
      </c>
      <c r="F3" s="478"/>
      <c r="G3" s="478"/>
      <c r="H3" s="478"/>
      <c r="I3" s="478"/>
      <c r="J3" s="478"/>
      <c r="K3" s="478"/>
    </row>
    <row r="4" spans="1:13" ht="19.5" customHeight="1">
      <c r="A4" s="265"/>
      <c r="B4" s="253"/>
      <c r="C4" s="253"/>
      <c r="D4" s="266"/>
      <c r="E4" s="479" t="s">
        <v>150</v>
      </c>
      <c r="F4" s="479"/>
      <c r="G4" s="479"/>
      <c r="H4" s="479"/>
      <c r="I4" s="479"/>
      <c r="J4" s="479"/>
      <c r="K4" s="479"/>
    </row>
    <row r="5" spans="1:13" ht="19.5" customHeight="1">
      <c r="A5" s="267"/>
      <c r="B5" s="222"/>
      <c r="C5" s="222"/>
      <c r="D5" s="268"/>
      <c r="E5" s="479" t="s">
        <v>151</v>
      </c>
      <c r="F5" s="479"/>
      <c r="G5" s="479"/>
      <c r="H5" s="479"/>
      <c r="I5" s="479"/>
      <c r="J5" s="479"/>
      <c r="K5" s="479"/>
    </row>
    <row r="6" spans="1:13" ht="20.100000000000001" customHeight="1">
      <c r="A6" s="269"/>
      <c r="B6" s="222"/>
      <c r="C6" s="226"/>
      <c r="D6" s="270"/>
      <c r="F6" s="271"/>
      <c r="G6" s="262" t="s">
        <v>4</v>
      </c>
      <c r="H6" s="329">
        <v>2014</v>
      </c>
    </row>
    <row r="7" spans="1:13" ht="20.100000000000001" customHeight="1" thickBot="1">
      <c r="A7" s="272"/>
      <c r="B7" s="222"/>
      <c r="C7" s="226"/>
      <c r="D7" s="227"/>
      <c r="E7" s="226"/>
      <c r="F7" s="273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</row>
    <row r="9" spans="1:13" ht="24" customHeight="1">
      <c r="A9" s="249" t="s">
        <v>6</v>
      </c>
      <c r="B9" s="484"/>
      <c r="C9" s="485"/>
      <c r="D9" s="485"/>
      <c r="E9" s="25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274"/>
    </row>
    <row r="10" spans="1:13" ht="47.25" customHeight="1" thickBot="1">
      <c r="A10" s="249"/>
      <c r="B10" s="486"/>
      <c r="C10" s="487"/>
      <c r="D10" s="487"/>
      <c r="E10" s="109" t="s">
        <v>98</v>
      </c>
      <c r="F10" s="497"/>
      <c r="G10" s="497"/>
      <c r="H10" s="492"/>
      <c r="I10" s="502"/>
      <c r="J10" s="502"/>
      <c r="K10" s="502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276"/>
      <c r="F12" s="277">
        <v>2.67</v>
      </c>
      <c r="G12" s="278"/>
      <c r="H12" s="276">
        <v>2.67</v>
      </c>
      <c r="I12" s="279"/>
      <c r="J12" s="279"/>
      <c r="K12" s="279"/>
    </row>
    <row r="13" spans="1:13" ht="16.5" customHeight="1">
      <c r="A13" s="245">
        <v>2</v>
      </c>
      <c r="B13" s="467"/>
      <c r="C13" s="280" t="s">
        <v>126</v>
      </c>
      <c r="D13" s="228"/>
      <c r="E13" s="281"/>
      <c r="F13" s="282">
        <v>0.52</v>
      </c>
      <c r="G13" s="283"/>
      <c r="H13" s="281">
        <v>0.52</v>
      </c>
      <c r="I13" s="284"/>
      <c r="J13" s="284"/>
      <c r="K13" s="284"/>
    </row>
    <row r="14" spans="1:13" ht="16.5" customHeight="1">
      <c r="A14" s="245">
        <v>3</v>
      </c>
      <c r="B14" s="467"/>
      <c r="C14" s="471" t="s">
        <v>127</v>
      </c>
      <c r="D14" s="472"/>
      <c r="E14" s="285"/>
      <c r="F14" s="286">
        <v>2.15</v>
      </c>
      <c r="G14" s="287"/>
      <c r="H14" s="288">
        <v>2.15</v>
      </c>
      <c r="I14" s="289"/>
      <c r="J14" s="289"/>
      <c r="K14" s="289"/>
    </row>
    <row r="15" spans="1:13" ht="16.5" customHeight="1">
      <c r="A15" s="245">
        <v>4</v>
      </c>
      <c r="B15" s="467"/>
      <c r="C15" s="473" t="s">
        <v>13</v>
      </c>
      <c r="D15" s="474"/>
      <c r="E15" s="290"/>
      <c r="F15" s="291">
        <v>37.44</v>
      </c>
      <c r="G15" s="292"/>
      <c r="H15" s="290">
        <v>37.44</v>
      </c>
      <c r="I15" s="293"/>
      <c r="J15" s="293"/>
      <c r="K15" s="293"/>
    </row>
    <row r="16" spans="1:13" ht="30.6" customHeight="1">
      <c r="A16" s="245">
        <v>5</v>
      </c>
      <c r="B16" s="467"/>
      <c r="C16" s="475" t="s">
        <v>128</v>
      </c>
      <c r="D16" s="476"/>
      <c r="E16" s="281"/>
      <c r="F16" s="282"/>
      <c r="G16" s="283"/>
      <c r="H16" s="281"/>
      <c r="I16" s="284"/>
      <c r="J16" s="284"/>
      <c r="K16" s="284"/>
    </row>
    <row r="17" spans="1:11" ht="16.5" customHeight="1">
      <c r="A17" s="245">
        <v>6</v>
      </c>
      <c r="B17" s="467"/>
      <c r="C17" s="280" t="s">
        <v>129</v>
      </c>
      <c r="D17" s="229"/>
      <c r="E17" s="294"/>
      <c r="F17" s="295">
        <v>37.44</v>
      </c>
      <c r="G17" s="296"/>
      <c r="H17" s="294">
        <v>37.44</v>
      </c>
      <c r="I17" s="297"/>
      <c r="J17" s="297"/>
      <c r="K17" s="297"/>
    </row>
    <row r="18" spans="1:11" ht="16.5" customHeight="1">
      <c r="A18" s="245">
        <v>7</v>
      </c>
      <c r="B18" s="467"/>
      <c r="C18" s="251" t="s">
        <v>14</v>
      </c>
      <c r="D18" s="335"/>
      <c r="E18" s="290"/>
      <c r="F18" s="291"/>
      <c r="G18" s="292"/>
      <c r="H18" s="298"/>
      <c r="I18" s="293"/>
      <c r="J18" s="293"/>
      <c r="K18" s="293"/>
    </row>
    <row r="19" spans="1:11" ht="16.5" customHeight="1">
      <c r="A19" s="245">
        <v>8</v>
      </c>
      <c r="B19" s="467"/>
      <c r="C19" s="251" t="s">
        <v>15</v>
      </c>
      <c r="D19" s="335"/>
      <c r="E19" s="290"/>
      <c r="F19" s="291"/>
      <c r="G19" s="292"/>
      <c r="H19" s="290"/>
      <c r="I19" s="293"/>
      <c r="J19" s="293"/>
      <c r="K19" s="293"/>
    </row>
    <row r="20" spans="1:11" ht="16.5" customHeight="1">
      <c r="A20" s="245">
        <v>9</v>
      </c>
      <c r="B20" s="467"/>
      <c r="C20" s="251" t="s">
        <v>16</v>
      </c>
      <c r="D20" s="335"/>
      <c r="E20" s="290"/>
      <c r="F20" s="291"/>
      <c r="G20" s="292"/>
      <c r="H20" s="290"/>
      <c r="I20" s="293"/>
      <c r="J20" s="293"/>
      <c r="K20" s="293"/>
    </row>
    <row r="21" spans="1:11" ht="16.5" customHeight="1">
      <c r="A21" s="245">
        <v>10</v>
      </c>
      <c r="B21" s="468"/>
      <c r="C21" s="251" t="s">
        <v>17</v>
      </c>
      <c r="D21" s="335"/>
      <c r="E21" s="290"/>
      <c r="F21" s="291">
        <v>2.8</v>
      </c>
      <c r="G21" s="292">
        <v>2.85</v>
      </c>
      <c r="H21" s="290">
        <v>5.65</v>
      </c>
      <c r="I21" s="293"/>
      <c r="J21" s="293"/>
      <c r="K21" s="293"/>
    </row>
    <row r="22" spans="1:11" ht="16.5" customHeight="1">
      <c r="A22" s="245">
        <v>11</v>
      </c>
      <c r="B22" s="455" t="s">
        <v>130</v>
      </c>
      <c r="C22" s="456"/>
      <c r="D22" s="456"/>
      <c r="E22" s="299"/>
      <c r="F22" s="300"/>
      <c r="G22" s="301"/>
      <c r="H22" s="299"/>
      <c r="I22" s="302"/>
      <c r="J22" s="302"/>
      <c r="K22" s="302"/>
    </row>
    <row r="23" spans="1:11" ht="16.5" customHeight="1">
      <c r="A23" s="245">
        <v>12</v>
      </c>
      <c r="B23" s="457" t="s">
        <v>18</v>
      </c>
      <c r="C23" s="458"/>
      <c r="D23" s="458"/>
      <c r="E23" s="290"/>
      <c r="F23" s="290"/>
      <c r="G23" s="290"/>
      <c r="H23" s="290"/>
      <c r="I23" s="290"/>
      <c r="J23" s="290"/>
      <c r="K23" s="290"/>
    </row>
    <row r="24" spans="1:11" ht="16.5" customHeight="1">
      <c r="A24" s="245">
        <v>13</v>
      </c>
      <c r="B24" s="230"/>
      <c r="C24" s="231"/>
      <c r="D24" s="255" t="s">
        <v>131</v>
      </c>
      <c r="E24" s="281"/>
      <c r="F24" s="282"/>
      <c r="G24" s="283"/>
      <c r="H24" s="281"/>
      <c r="I24" s="304"/>
      <c r="J24" s="304"/>
      <c r="K24" s="304"/>
    </row>
    <row r="25" spans="1:11" ht="16.5" customHeight="1">
      <c r="A25" s="245">
        <v>14</v>
      </c>
      <c r="B25" s="232"/>
      <c r="D25" s="236" t="s">
        <v>132</v>
      </c>
      <c r="E25" s="294"/>
      <c r="F25" s="295"/>
      <c r="G25" s="296"/>
      <c r="H25" s="294"/>
      <c r="I25" s="305"/>
      <c r="J25" s="305"/>
      <c r="K25" s="305"/>
    </row>
    <row r="26" spans="1:11" ht="16.5" customHeight="1">
      <c r="A26" s="245">
        <v>15</v>
      </c>
      <c r="B26" s="233" t="s">
        <v>133</v>
      </c>
      <c r="C26" s="234"/>
      <c r="D26" s="234"/>
      <c r="E26" s="290"/>
      <c r="F26" s="291"/>
      <c r="G26" s="292"/>
      <c r="H26" s="290"/>
      <c r="I26" s="303"/>
      <c r="J26" s="303"/>
      <c r="K26" s="303"/>
    </row>
    <row r="27" spans="1:11" ht="16.5" customHeight="1">
      <c r="A27" s="245">
        <v>16</v>
      </c>
      <c r="B27" s="233" t="s">
        <v>19</v>
      </c>
      <c r="C27" s="234"/>
      <c r="D27" s="234"/>
      <c r="E27" s="290"/>
      <c r="F27" s="291"/>
      <c r="G27" s="292"/>
      <c r="H27" s="290"/>
      <c r="I27" s="303"/>
      <c r="J27" s="303"/>
      <c r="K27" s="303"/>
    </row>
    <row r="28" spans="1:11" ht="16.5" customHeight="1">
      <c r="A28" s="245">
        <v>17</v>
      </c>
      <c r="B28" s="250" t="s">
        <v>20</v>
      </c>
      <c r="C28" s="335"/>
      <c r="D28" s="335"/>
      <c r="E28" s="290"/>
      <c r="F28" s="291"/>
      <c r="G28" s="292"/>
      <c r="H28" s="290"/>
      <c r="I28" s="303"/>
      <c r="J28" s="303"/>
      <c r="K28" s="303"/>
    </row>
    <row r="29" spans="1:11" ht="16.5" customHeight="1">
      <c r="A29" s="245">
        <v>18</v>
      </c>
      <c r="B29" s="235" t="s">
        <v>134</v>
      </c>
      <c r="C29" s="236"/>
      <c r="D29" s="236"/>
      <c r="E29" s="290"/>
      <c r="F29" s="291"/>
      <c r="G29" s="292"/>
      <c r="H29" s="290"/>
      <c r="I29" s="303"/>
      <c r="J29" s="303"/>
      <c r="K29" s="303"/>
    </row>
    <row r="30" spans="1:11" ht="16.5" customHeight="1">
      <c r="A30" s="245">
        <v>19</v>
      </c>
      <c r="B30" s="250" t="s">
        <v>135</v>
      </c>
      <c r="C30" s="335"/>
      <c r="D30" s="335"/>
      <c r="E30" s="290"/>
      <c r="F30" s="291"/>
      <c r="G30" s="292"/>
      <c r="H30" s="290"/>
      <c r="I30" s="303"/>
      <c r="J30" s="303"/>
      <c r="K30" s="303"/>
    </row>
    <row r="31" spans="1:11" ht="16.5" customHeight="1">
      <c r="A31" s="245">
        <v>20</v>
      </c>
      <c r="B31" s="233" t="s">
        <v>21</v>
      </c>
      <c r="C31" s="234"/>
      <c r="D31" s="234"/>
      <c r="E31" s="290"/>
      <c r="F31" s="291"/>
      <c r="G31" s="292"/>
      <c r="H31" s="290"/>
      <c r="I31" s="303"/>
      <c r="J31" s="303"/>
      <c r="K31" s="303"/>
    </row>
    <row r="32" spans="1:11" ht="16.5" customHeight="1">
      <c r="A32" s="245">
        <v>21</v>
      </c>
      <c r="B32" s="250" t="s">
        <v>22</v>
      </c>
      <c r="C32" s="335"/>
      <c r="D32" s="335"/>
      <c r="E32" s="290"/>
      <c r="F32" s="291"/>
      <c r="G32" s="292"/>
      <c r="H32" s="290"/>
      <c r="I32" s="303"/>
      <c r="J32" s="303"/>
      <c r="K32" s="303"/>
    </row>
    <row r="33" spans="1:11" ht="16.5" customHeight="1">
      <c r="A33" s="245">
        <v>22</v>
      </c>
      <c r="B33" s="235" t="s">
        <v>136</v>
      </c>
      <c r="C33" s="236"/>
      <c r="D33" s="236"/>
      <c r="E33" s="290"/>
      <c r="F33" s="291"/>
      <c r="G33" s="292"/>
      <c r="H33" s="290"/>
      <c r="I33" s="303"/>
      <c r="J33" s="303"/>
      <c r="K33" s="303"/>
    </row>
    <row r="34" spans="1:11" ht="16.5" customHeight="1">
      <c r="A34" s="245">
        <v>23</v>
      </c>
      <c r="B34" s="250" t="s">
        <v>23</v>
      </c>
      <c r="C34" s="335"/>
      <c r="D34" s="335"/>
      <c r="E34" s="290"/>
      <c r="F34" s="291"/>
      <c r="G34" s="292"/>
      <c r="H34" s="290"/>
      <c r="I34" s="303"/>
      <c r="J34" s="303"/>
      <c r="K34" s="303"/>
    </row>
    <row r="35" spans="1:11" ht="16.5" customHeight="1">
      <c r="A35" s="245">
        <v>24</v>
      </c>
      <c r="B35" s="250" t="s">
        <v>24</v>
      </c>
      <c r="C35" s="335"/>
      <c r="D35" s="335"/>
      <c r="E35" s="290"/>
      <c r="F35" s="291"/>
      <c r="G35" s="292"/>
      <c r="H35" s="290"/>
      <c r="I35" s="303"/>
      <c r="J35" s="303"/>
      <c r="K35" s="303"/>
    </row>
    <row r="36" spans="1:11" ht="16.5" customHeight="1">
      <c r="A36" s="245">
        <v>25</v>
      </c>
      <c r="B36" s="250" t="s">
        <v>25</v>
      </c>
      <c r="C36" s="335"/>
      <c r="D36" s="335"/>
      <c r="E36" s="290"/>
      <c r="F36" s="291"/>
      <c r="G36" s="292"/>
      <c r="H36" s="290"/>
      <c r="I36" s="303"/>
      <c r="J36" s="303"/>
      <c r="K36" s="303"/>
    </row>
    <row r="37" spans="1:11" ht="16.5" customHeight="1">
      <c r="A37" s="245">
        <v>26</v>
      </c>
      <c r="B37" s="250" t="s">
        <v>26</v>
      </c>
      <c r="C37" s="335"/>
      <c r="D37" s="335"/>
      <c r="E37" s="290"/>
      <c r="F37" s="291"/>
      <c r="G37" s="292"/>
      <c r="H37" s="290"/>
      <c r="I37" s="303"/>
      <c r="J37" s="303"/>
      <c r="K37" s="303"/>
    </row>
    <row r="38" spans="1:11" ht="16.5" customHeight="1">
      <c r="A38" s="245">
        <v>27</v>
      </c>
      <c r="B38" s="250" t="s">
        <v>27</v>
      </c>
      <c r="C38" s="335"/>
      <c r="D38" s="335"/>
      <c r="E38" s="290"/>
      <c r="F38" s="291"/>
      <c r="G38" s="292"/>
      <c r="H38" s="290"/>
      <c r="I38" s="303"/>
      <c r="J38" s="303"/>
      <c r="K38" s="303"/>
    </row>
    <row r="39" spans="1:11" ht="16.5" customHeight="1">
      <c r="A39" s="245">
        <v>28</v>
      </c>
      <c r="B39" s="250" t="s">
        <v>28</v>
      </c>
      <c r="C39" s="335"/>
      <c r="D39" s="335"/>
      <c r="E39" s="290"/>
      <c r="F39" s="291"/>
      <c r="G39" s="292"/>
      <c r="H39" s="290"/>
      <c r="I39" s="303"/>
      <c r="J39" s="303"/>
      <c r="K39" s="303"/>
    </row>
    <row r="40" spans="1:11" ht="16.5" customHeight="1">
      <c r="A40" s="245">
        <v>29</v>
      </c>
      <c r="B40" s="250" t="s">
        <v>29</v>
      </c>
      <c r="C40" s="335"/>
      <c r="D40" s="335"/>
      <c r="E40" s="290"/>
      <c r="F40" s="291"/>
      <c r="G40" s="292"/>
      <c r="H40" s="290"/>
      <c r="I40" s="303"/>
      <c r="J40" s="303"/>
      <c r="K40" s="303"/>
    </row>
    <row r="41" spans="1:11" ht="16.5" customHeight="1">
      <c r="A41" s="245">
        <v>30</v>
      </c>
      <c r="B41" s="250" t="s">
        <v>30</v>
      </c>
      <c r="C41" s="335"/>
      <c r="D41" s="335"/>
      <c r="E41" s="290"/>
      <c r="F41" s="291"/>
      <c r="G41" s="292"/>
      <c r="H41" s="290"/>
      <c r="I41" s="303"/>
      <c r="J41" s="303"/>
      <c r="K41" s="303"/>
    </row>
    <row r="42" spans="1:11" ht="16.5" customHeight="1">
      <c r="A42" s="245">
        <v>31</v>
      </c>
      <c r="B42" s="250" t="s">
        <v>33</v>
      </c>
      <c r="C42" s="335"/>
      <c r="D42" s="335"/>
      <c r="E42" s="290"/>
      <c r="F42" s="291"/>
      <c r="G42" s="292"/>
      <c r="H42" s="290"/>
      <c r="I42" s="303"/>
      <c r="J42" s="303"/>
      <c r="K42" s="303"/>
    </row>
    <row r="43" spans="1:11" ht="16.5" customHeight="1">
      <c r="A43" s="245">
        <v>32</v>
      </c>
      <c r="B43" s="250" t="s">
        <v>32</v>
      </c>
      <c r="C43" s="335"/>
      <c r="D43" s="335"/>
      <c r="E43" s="290"/>
      <c r="F43" s="291"/>
      <c r="G43" s="292"/>
      <c r="H43" s="290"/>
      <c r="I43" s="303"/>
      <c r="J43" s="303"/>
      <c r="K43" s="303"/>
    </row>
    <row r="44" spans="1:11" ht="16.5" customHeight="1">
      <c r="A44" s="245">
        <v>33</v>
      </c>
      <c r="B44" s="250" t="s">
        <v>31</v>
      </c>
      <c r="C44" s="335"/>
      <c r="D44" s="335"/>
      <c r="E44" s="290"/>
      <c r="F44" s="291"/>
      <c r="G44" s="292"/>
      <c r="H44" s="290"/>
      <c r="I44" s="303"/>
      <c r="J44" s="303"/>
      <c r="K44" s="303"/>
    </row>
    <row r="45" spans="1:11" ht="16.5" customHeight="1">
      <c r="A45" s="245">
        <v>34</v>
      </c>
      <c r="B45" s="250" t="s">
        <v>137</v>
      </c>
      <c r="C45" s="335"/>
      <c r="D45" s="335"/>
      <c r="E45" s="290"/>
      <c r="F45" s="291"/>
      <c r="G45" s="292"/>
      <c r="H45" s="290"/>
      <c r="I45" s="303"/>
      <c r="J45" s="303"/>
      <c r="K45" s="303"/>
    </row>
    <row r="46" spans="1:11" ht="16.5" customHeight="1">
      <c r="A46" s="245">
        <v>35</v>
      </c>
      <c r="B46" s="250" t="s">
        <v>138</v>
      </c>
      <c r="C46" s="335"/>
      <c r="D46" s="335"/>
      <c r="E46" s="290"/>
      <c r="F46" s="291"/>
      <c r="G46" s="292"/>
      <c r="H46" s="290"/>
      <c r="I46" s="303"/>
      <c r="J46" s="303"/>
      <c r="K46" s="303"/>
    </row>
    <row r="47" spans="1:11" ht="16.5" customHeight="1">
      <c r="A47" s="245">
        <v>36</v>
      </c>
      <c r="B47" s="250" t="s">
        <v>120</v>
      </c>
      <c r="C47" s="335"/>
      <c r="D47" s="335"/>
      <c r="E47" s="290"/>
      <c r="F47" s="291"/>
      <c r="G47" s="292"/>
      <c r="H47" s="298"/>
      <c r="I47" s="303"/>
      <c r="J47" s="303"/>
      <c r="K47" s="303"/>
    </row>
    <row r="48" spans="1:11" ht="16.5" customHeight="1">
      <c r="A48" s="245">
        <v>37</v>
      </c>
      <c r="B48" s="250" t="s">
        <v>34</v>
      </c>
      <c r="C48" s="335"/>
      <c r="D48" s="335"/>
      <c r="E48" s="290"/>
      <c r="F48" s="291"/>
      <c r="G48" s="292"/>
      <c r="H48" s="306"/>
      <c r="I48" s="303"/>
      <c r="J48" s="303"/>
      <c r="K48" s="303"/>
    </row>
    <row r="49" spans="1:12" ht="16.5" customHeight="1">
      <c r="A49" s="245">
        <v>38</v>
      </c>
      <c r="B49" s="250" t="s">
        <v>35</v>
      </c>
      <c r="C49" s="335"/>
      <c r="D49" s="335"/>
      <c r="E49" s="290"/>
      <c r="F49" s="291"/>
      <c r="G49" s="292"/>
      <c r="H49" s="290"/>
      <c r="I49" s="303"/>
      <c r="J49" s="303"/>
      <c r="K49" s="303"/>
    </row>
    <row r="50" spans="1:12" ht="16.5" customHeight="1">
      <c r="A50" s="245">
        <v>39</v>
      </c>
      <c r="B50" s="250" t="s">
        <v>36</v>
      </c>
      <c r="C50" s="335"/>
      <c r="D50" s="335"/>
      <c r="E50" s="290"/>
      <c r="F50" s="291"/>
      <c r="G50" s="292"/>
      <c r="H50" s="290"/>
      <c r="I50" s="303"/>
      <c r="J50" s="303"/>
      <c r="K50" s="303"/>
    </row>
    <row r="51" spans="1:12" ht="16.5" customHeight="1">
      <c r="A51" s="245">
        <v>40</v>
      </c>
      <c r="B51" s="250" t="s">
        <v>37</v>
      </c>
      <c r="C51" s="335"/>
      <c r="D51" s="335"/>
      <c r="E51" s="290"/>
      <c r="F51" s="291"/>
      <c r="G51" s="292"/>
      <c r="H51" s="290"/>
      <c r="I51" s="303"/>
      <c r="J51" s="303"/>
      <c r="K51" s="303"/>
    </row>
    <row r="52" spans="1:12" ht="16.5" customHeight="1">
      <c r="A52" s="245">
        <v>41</v>
      </c>
      <c r="B52" s="250" t="s">
        <v>38</v>
      </c>
      <c r="C52" s="335"/>
      <c r="D52" s="335"/>
      <c r="E52" s="290"/>
      <c r="F52" s="291"/>
      <c r="G52" s="292"/>
      <c r="H52" s="290"/>
      <c r="I52" s="303"/>
      <c r="J52" s="303"/>
      <c r="K52" s="303"/>
    </row>
    <row r="53" spans="1:12" ht="16.5" customHeight="1">
      <c r="A53" s="245">
        <v>42</v>
      </c>
      <c r="B53" s="250" t="s">
        <v>39</v>
      </c>
      <c r="C53" s="335"/>
      <c r="D53" s="335"/>
      <c r="E53" s="290"/>
      <c r="F53" s="291"/>
      <c r="G53" s="292"/>
      <c r="H53" s="290"/>
      <c r="I53" s="303"/>
      <c r="J53" s="303"/>
      <c r="K53" s="303"/>
    </row>
    <row r="54" spans="1:12" ht="16.5" customHeight="1">
      <c r="A54" s="245">
        <v>43</v>
      </c>
      <c r="B54" s="250" t="s">
        <v>139</v>
      </c>
      <c r="C54" s="335"/>
      <c r="D54" s="335"/>
      <c r="E54" s="290"/>
      <c r="F54" s="291"/>
      <c r="G54" s="292"/>
      <c r="H54" s="290"/>
      <c r="I54" s="303"/>
      <c r="J54" s="303"/>
      <c r="K54" s="303"/>
    </row>
    <row r="55" spans="1:12" ht="16.5" customHeight="1">
      <c r="A55" s="245">
        <v>44</v>
      </c>
      <c r="B55" s="432" t="s">
        <v>171</v>
      </c>
      <c r="C55" s="252"/>
      <c r="D55" s="252"/>
      <c r="E55" s="290"/>
      <c r="F55" s="291"/>
      <c r="G55" s="292"/>
      <c r="H55" s="290"/>
      <c r="I55" s="303"/>
      <c r="J55" s="303"/>
      <c r="K55" s="303"/>
    </row>
    <row r="56" spans="1:12" ht="16.5" customHeight="1" thickBot="1">
      <c r="A56" s="246">
        <v>45</v>
      </c>
      <c r="B56" s="433"/>
      <c r="C56" s="238"/>
      <c r="D56" s="238"/>
      <c r="E56" s="323"/>
      <c r="F56" s="324"/>
      <c r="G56" s="325"/>
      <c r="H56" s="323"/>
      <c r="I56" s="326"/>
      <c r="J56" s="326"/>
      <c r="K56" s="326"/>
    </row>
    <row r="57" spans="1:12" ht="7.5" customHeight="1">
      <c r="A57" s="247"/>
      <c r="B57" s="256"/>
      <c r="C57" s="239"/>
      <c r="D57" s="239"/>
      <c r="E57" s="426"/>
      <c r="F57" s="426"/>
      <c r="G57" s="426"/>
      <c r="H57" s="426"/>
      <c r="I57" s="426"/>
      <c r="J57" s="426"/>
      <c r="K57" s="426"/>
    </row>
    <row r="58" spans="1:12" ht="20.25" customHeight="1">
      <c r="A58" s="309" t="s">
        <v>140</v>
      </c>
      <c r="B58" s="310"/>
      <c r="C58" s="311"/>
      <c r="D58" s="311"/>
      <c r="E58" s="311"/>
      <c r="F58" s="312"/>
      <c r="G58" s="257"/>
      <c r="H58" s="203">
        <f>SUM(H24:H55,H18:H22,H16:H17,H13:H14)</f>
        <v>45.76</v>
      </c>
      <c r="I58" s="312"/>
      <c r="J58" s="312"/>
      <c r="K58" s="313"/>
      <c r="L58" s="313"/>
    </row>
    <row r="59" spans="1:12" ht="20.25" customHeight="1">
      <c r="A59" s="309"/>
      <c r="B59" s="310"/>
      <c r="C59" s="311"/>
      <c r="D59" s="311"/>
      <c r="E59" s="311"/>
      <c r="F59" s="312"/>
      <c r="G59" s="257"/>
      <c r="H59" s="312"/>
      <c r="I59" s="312"/>
      <c r="J59" s="312"/>
      <c r="K59" s="313"/>
      <c r="L59" s="313"/>
    </row>
    <row r="60" spans="1:12" ht="18.75" customHeight="1">
      <c r="A60" s="314"/>
      <c r="B60" s="258" t="s">
        <v>141</v>
      </c>
      <c r="C60" s="259"/>
      <c r="D60" s="260"/>
      <c r="E60" s="315" t="s">
        <v>208</v>
      </c>
      <c r="F60" s="261" t="s">
        <v>40</v>
      </c>
      <c r="G60" s="336" t="s">
        <v>226</v>
      </c>
      <c r="H60" s="316"/>
    </row>
    <row r="61" spans="1:12" ht="18" customHeight="1">
      <c r="A61" s="223"/>
      <c r="B61" s="222"/>
      <c r="C61" s="222"/>
      <c r="D61" s="222"/>
      <c r="E61" s="222"/>
      <c r="F61" s="222"/>
    </row>
    <row r="62" spans="1:12" ht="20.100000000000001" customHeight="1">
      <c r="A62" s="317"/>
      <c r="B62" s="317"/>
      <c r="C62" s="317"/>
      <c r="D62" s="318" t="s">
        <v>142</v>
      </c>
      <c r="E62" s="459" t="s">
        <v>143</v>
      </c>
      <c r="F62" s="459"/>
      <c r="G62" s="459" t="s">
        <v>144</v>
      </c>
      <c r="H62" s="459"/>
    </row>
    <row r="63" spans="1:12" ht="20.100000000000001" customHeight="1">
      <c r="D63" s="319" t="s">
        <v>145</v>
      </c>
      <c r="E63" s="460" t="s">
        <v>146</v>
      </c>
      <c r="F63" s="461"/>
      <c r="G63" s="462" t="s">
        <v>147</v>
      </c>
      <c r="H63" s="463"/>
    </row>
    <row r="65" spans="1:1" ht="20.100000000000001" customHeight="1">
      <c r="A65" s="223"/>
    </row>
    <row r="66" spans="1:1" ht="20.100000000000001" customHeight="1">
      <c r="A66" s="223"/>
    </row>
    <row r="67" spans="1:1" ht="20.100000000000001" customHeight="1">
      <c r="A67" s="223"/>
    </row>
    <row r="68" spans="1:1" ht="20.100000000000001" customHeight="1">
      <c r="A68" s="223"/>
    </row>
    <row r="69" spans="1:1" ht="20.100000000000001" customHeight="1">
      <c r="A69" s="223"/>
    </row>
    <row r="70" spans="1:1" ht="20.100000000000001" customHeight="1">
      <c r="A70" s="223"/>
    </row>
    <row r="71" spans="1:1" ht="20.100000000000001" customHeight="1">
      <c r="A71" s="223"/>
    </row>
    <row r="72" spans="1:1" ht="20.100000000000001" customHeight="1">
      <c r="A72" s="223"/>
    </row>
    <row r="73" spans="1:1" ht="20.100000000000001" customHeight="1">
      <c r="A73" s="223"/>
    </row>
    <row r="74" spans="1:1" ht="20.100000000000001" customHeight="1">
      <c r="A74" s="223"/>
    </row>
    <row r="75" spans="1:1" ht="20.100000000000001" customHeight="1">
      <c r="A75" s="223"/>
    </row>
    <row r="76" spans="1:1" ht="20.100000000000001" customHeight="1">
      <c r="A76" s="223"/>
    </row>
    <row r="77" spans="1:1" ht="20.100000000000001" customHeight="1">
      <c r="A77" s="223"/>
    </row>
    <row r="78" spans="1:1" ht="20.100000000000001" customHeight="1">
      <c r="A78" s="223"/>
    </row>
    <row r="79" spans="1:1" ht="20.100000000000001" customHeight="1">
      <c r="A79" s="223"/>
    </row>
    <row r="80" spans="1:1" ht="20.100000000000001" customHeight="1">
      <c r="A80" s="223"/>
    </row>
    <row r="81" spans="1:1" ht="20.100000000000001" customHeight="1">
      <c r="A81" s="223"/>
    </row>
    <row r="82" spans="1:1" ht="20.100000000000001" customHeight="1">
      <c r="A82" s="223"/>
    </row>
    <row r="83" spans="1:1" ht="20.100000000000001" customHeight="1">
      <c r="A83" s="223"/>
    </row>
    <row r="84" spans="1:1" ht="20.100000000000001" customHeight="1">
      <c r="A84" s="223"/>
    </row>
    <row r="85" spans="1:1" ht="20.100000000000001" customHeight="1">
      <c r="A85" s="223"/>
    </row>
    <row r="86" spans="1:1" ht="20.100000000000001" customHeight="1">
      <c r="A86" s="223"/>
    </row>
    <row r="87" spans="1:1" ht="20.100000000000001" customHeight="1">
      <c r="A87" s="223"/>
    </row>
    <row r="88" spans="1:1" ht="20.100000000000001" customHeight="1">
      <c r="A88" s="223"/>
    </row>
    <row r="89" spans="1:1" ht="20.100000000000001" customHeight="1">
      <c r="A89" s="223"/>
    </row>
    <row r="90" spans="1:1" ht="20.100000000000001" customHeight="1">
      <c r="A90" s="223"/>
    </row>
    <row r="91" spans="1:1" ht="20.100000000000001" customHeight="1">
      <c r="A91" s="223"/>
    </row>
    <row r="92" spans="1:1" ht="20.100000000000001" customHeight="1">
      <c r="A92" s="223"/>
    </row>
    <row r="93" spans="1:1" ht="20.100000000000001" customHeight="1">
      <c r="A93" s="223"/>
    </row>
    <row r="94" spans="1:1" ht="20.100000000000001" customHeight="1">
      <c r="A94" s="223"/>
    </row>
    <row r="95" spans="1:1" ht="20.100000000000001" customHeight="1">
      <c r="A95" s="223"/>
    </row>
    <row r="96" spans="1:1" ht="20.100000000000001" customHeight="1">
      <c r="A96" s="223"/>
    </row>
    <row r="97" spans="1:1" ht="20.100000000000001" customHeight="1">
      <c r="A97" s="223"/>
    </row>
    <row r="98" spans="1:1" ht="20.100000000000001" customHeight="1">
      <c r="A98" s="223"/>
    </row>
    <row r="99" spans="1:1" ht="20.100000000000001" customHeight="1">
      <c r="A99" s="223"/>
    </row>
    <row r="100" spans="1:1" ht="20.100000000000001" customHeight="1">
      <c r="A100" s="223"/>
    </row>
    <row r="101" spans="1:1" ht="20.100000000000001" customHeight="1">
      <c r="A101" s="223"/>
    </row>
    <row r="102" spans="1:1" ht="20.100000000000001" customHeight="1">
      <c r="A102" s="223"/>
    </row>
    <row r="103" spans="1:1" ht="20.100000000000001" customHeight="1">
      <c r="A103" s="223"/>
    </row>
    <row r="104" spans="1:1" ht="20.100000000000001" customHeight="1">
      <c r="A104" s="223"/>
    </row>
    <row r="105" spans="1:1" ht="20.100000000000001" customHeight="1">
      <c r="A105" s="223"/>
    </row>
    <row r="106" spans="1:1" ht="20.100000000000001" customHeight="1">
      <c r="A106" s="223"/>
    </row>
    <row r="107" spans="1:1" ht="20.100000000000001" customHeight="1">
      <c r="A107" s="223"/>
    </row>
    <row r="108" spans="1:1" ht="20.100000000000001" customHeight="1">
      <c r="A108" s="223"/>
    </row>
    <row r="109" spans="1:1" ht="20.100000000000001" customHeight="1">
      <c r="A109" s="223"/>
    </row>
    <row r="110" spans="1:1" ht="20.100000000000001" customHeight="1">
      <c r="A110" s="223"/>
    </row>
    <row r="111" spans="1:1" ht="20.100000000000001" customHeight="1">
      <c r="A111" s="223"/>
    </row>
    <row r="112" spans="1:1" ht="20.100000000000001" customHeight="1">
      <c r="A112" s="223"/>
    </row>
    <row r="113" spans="1:1" ht="20.100000000000001" customHeight="1">
      <c r="A113" s="223"/>
    </row>
    <row r="114" spans="1:1" ht="20.100000000000001" customHeight="1">
      <c r="A114" s="223"/>
    </row>
    <row r="115" spans="1:1" ht="20.100000000000001" customHeight="1">
      <c r="A115" s="223"/>
    </row>
    <row r="116" spans="1:1" ht="20.100000000000001" customHeight="1">
      <c r="A116" s="223"/>
    </row>
    <row r="117" spans="1:1" ht="20.100000000000001" customHeight="1">
      <c r="A117" s="223"/>
    </row>
    <row r="118" spans="1:1" ht="20.100000000000001" customHeight="1">
      <c r="A118" s="223"/>
    </row>
    <row r="119" spans="1:1" ht="20.100000000000001" customHeight="1">
      <c r="A119" s="223"/>
    </row>
    <row r="120" spans="1:1" ht="20.100000000000001" customHeight="1">
      <c r="A120" s="223"/>
    </row>
    <row r="121" spans="1:1" ht="20.100000000000001" customHeight="1">
      <c r="A121" s="223"/>
    </row>
    <row r="122" spans="1:1" ht="20.100000000000001" customHeight="1">
      <c r="A122" s="223"/>
    </row>
    <row r="123" spans="1:1" ht="20.100000000000001" customHeight="1">
      <c r="A123" s="223"/>
    </row>
    <row r="124" spans="1:1" ht="20.100000000000001" customHeight="1">
      <c r="A124" s="223"/>
    </row>
    <row r="125" spans="1:1" ht="20.100000000000001" customHeight="1">
      <c r="A125" s="223"/>
    </row>
    <row r="126" spans="1:1" ht="20.100000000000001" customHeight="1">
      <c r="A126" s="223"/>
    </row>
    <row r="127" spans="1:1" ht="20.100000000000001" customHeight="1">
      <c r="A127" s="223"/>
    </row>
    <row r="128" spans="1:1" ht="20.100000000000001" customHeight="1">
      <c r="A128" s="223"/>
    </row>
    <row r="129" spans="1:1" ht="20.100000000000001" customHeight="1">
      <c r="A129" s="223"/>
    </row>
    <row r="130" spans="1:1" ht="20.100000000000001" customHeight="1">
      <c r="A130" s="223"/>
    </row>
    <row r="131" spans="1:1" ht="20.100000000000001" customHeight="1">
      <c r="A131" s="223"/>
    </row>
    <row r="132" spans="1:1" ht="20.100000000000001" customHeight="1">
      <c r="A132" s="223"/>
    </row>
    <row r="133" spans="1:1" ht="20.100000000000001" customHeight="1">
      <c r="A133" s="223"/>
    </row>
    <row r="134" spans="1:1" ht="20.100000000000001" customHeight="1">
      <c r="A134" s="223"/>
    </row>
    <row r="135" spans="1:1" ht="20.100000000000001" customHeight="1">
      <c r="A135" s="223"/>
    </row>
    <row r="136" spans="1:1" ht="20.100000000000001" customHeight="1">
      <c r="A136" s="223"/>
    </row>
    <row r="137" spans="1:1" ht="20.100000000000001" customHeight="1">
      <c r="A137" s="223"/>
    </row>
    <row r="138" spans="1:1" ht="20.100000000000001" customHeight="1">
      <c r="A138" s="223"/>
    </row>
    <row r="139" spans="1:1" ht="20.100000000000001" customHeight="1">
      <c r="A139" s="223"/>
    </row>
    <row r="140" spans="1:1" ht="20.100000000000001" customHeight="1">
      <c r="A140" s="223"/>
    </row>
    <row r="141" spans="1:1" ht="20.100000000000001" customHeight="1">
      <c r="A141" s="223"/>
    </row>
    <row r="142" spans="1:1" ht="20.100000000000001" customHeight="1">
      <c r="A142" s="223"/>
    </row>
    <row r="143" spans="1:1" ht="20.100000000000001" customHeight="1">
      <c r="A143" s="223"/>
    </row>
    <row r="144" spans="1:1" ht="20.100000000000001" customHeight="1">
      <c r="A144" s="223"/>
    </row>
    <row r="145" spans="1:1" ht="20.100000000000001" customHeight="1">
      <c r="A145" s="223"/>
    </row>
    <row r="146" spans="1:1" ht="20.100000000000001" customHeight="1">
      <c r="A146" s="223"/>
    </row>
    <row r="147" spans="1:1" ht="20.100000000000001" customHeight="1">
      <c r="A147" s="223"/>
    </row>
    <row r="148" spans="1:1" ht="20.100000000000001" customHeight="1">
      <c r="A148" s="223"/>
    </row>
    <row r="149" spans="1:1" ht="20.100000000000001" customHeight="1">
      <c r="A149" s="223"/>
    </row>
    <row r="150" spans="1:1" ht="20.100000000000001" customHeight="1">
      <c r="A150" s="223"/>
    </row>
    <row r="151" spans="1:1" ht="20.100000000000001" customHeight="1">
      <c r="A151" s="223"/>
    </row>
    <row r="152" spans="1:1" ht="20.100000000000001" customHeight="1">
      <c r="A152" s="223"/>
    </row>
    <row r="153" spans="1:1" ht="20.100000000000001" customHeight="1">
      <c r="A153" s="223"/>
    </row>
    <row r="154" spans="1:1" ht="20.100000000000001" customHeight="1">
      <c r="A154" s="223"/>
    </row>
    <row r="155" spans="1:1" ht="20.100000000000001" customHeight="1">
      <c r="A155" s="223"/>
    </row>
    <row r="156" spans="1:1" ht="20.100000000000001" customHeight="1">
      <c r="A156" s="223"/>
    </row>
    <row r="157" spans="1:1" ht="20.100000000000001" customHeight="1">
      <c r="A157" s="223"/>
    </row>
    <row r="158" spans="1:1" ht="20.100000000000001" customHeight="1">
      <c r="A158" s="223"/>
    </row>
    <row r="159" spans="1:1" ht="20.100000000000001" customHeight="1">
      <c r="A159" s="223"/>
    </row>
    <row r="160" spans="1:1" ht="20.100000000000001" customHeight="1">
      <c r="A160" s="223"/>
    </row>
    <row r="161" spans="1:1" ht="20.100000000000001" customHeight="1">
      <c r="A161" s="223"/>
    </row>
    <row r="162" spans="1:1" ht="20.100000000000001" customHeight="1">
      <c r="A162" s="223"/>
    </row>
    <row r="163" spans="1:1" ht="20.100000000000001" customHeight="1">
      <c r="A163" s="223"/>
    </row>
    <row r="164" spans="1:1" ht="20.100000000000001" customHeight="1">
      <c r="A164" s="223"/>
    </row>
    <row r="165" spans="1:1" ht="20.100000000000001" customHeight="1">
      <c r="A165" s="223"/>
    </row>
    <row r="166" spans="1:1" ht="20.100000000000001" customHeight="1">
      <c r="A166" s="223"/>
    </row>
    <row r="167" spans="1:1" ht="20.100000000000001" customHeight="1">
      <c r="A167" s="223"/>
    </row>
    <row r="168" spans="1:1" ht="20.100000000000001" customHeight="1">
      <c r="A168" s="223"/>
    </row>
    <row r="169" spans="1:1" ht="20.100000000000001" customHeight="1">
      <c r="A169" s="223"/>
    </row>
    <row r="170" spans="1:1" ht="20.100000000000001" customHeight="1">
      <c r="A170" s="223"/>
    </row>
    <row r="171" spans="1:1" ht="20.100000000000001" customHeight="1">
      <c r="A171" s="223"/>
    </row>
    <row r="172" spans="1:1" ht="20.100000000000001" customHeight="1">
      <c r="A172" s="223"/>
    </row>
    <row r="173" spans="1:1" ht="20.100000000000001" customHeight="1">
      <c r="A173" s="223"/>
    </row>
    <row r="174" spans="1:1" ht="20.100000000000001" customHeight="1">
      <c r="A174" s="223"/>
    </row>
    <row r="175" spans="1:1" ht="20.100000000000001" customHeight="1">
      <c r="A175" s="223"/>
    </row>
    <row r="176" spans="1:1" ht="20.100000000000001" customHeight="1">
      <c r="A176" s="223"/>
    </row>
    <row r="177" spans="1:1" ht="20.100000000000001" customHeight="1">
      <c r="A177" s="223"/>
    </row>
    <row r="178" spans="1:1" ht="20.100000000000001" customHeight="1">
      <c r="A178" s="223"/>
    </row>
    <row r="179" spans="1:1" ht="20.100000000000001" customHeight="1">
      <c r="A179" s="223"/>
    </row>
    <row r="180" spans="1:1" ht="20.100000000000001" customHeight="1">
      <c r="A180" s="223"/>
    </row>
    <row r="181" spans="1:1" ht="20.100000000000001" customHeight="1">
      <c r="A181" s="223"/>
    </row>
    <row r="182" spans="1:1" ht="20.100000000000001" customHeight="1">
      <c r="A182" s="223"/>
    </row>
    <row r="183" spans="1:1" ht="20.100000000000001" customHeight="1">
      <c r="A183" s="223"/>
    </row>
    <row r="184" spans="1:1" ht="20.100000000000001" customHeight="1">
      <c r="A184" s="223"/>
    </row>
    <row r="185" spans="1:1" ht="20.100000000000001" customHeight="1">
      <c r="A185" s="223"/>
    </row>
    <row r="186" spans="1:1" ht="20.100000000000001" customHeight="1">
      <c r="A186" s="223"/>
    </row>
    <row r="187" spans="1:1" ht="20.100000000000001" customHeight="1">
      <c r="A187" s="223"/>
    </row>
    <row r="188" spans="1:1" ht="20.100000000000001" customHeight="1">
      <c r="A188" s="223"/>
    </row>
    <row r="189" spans="1:1" ht="20.100000000000001" customHeight="1">
      <c r="A189" s="223"/>
    </row>
    <row r="190" spans="1:1" ht="20.100000000000001" customHeight="1">
      <c r="A190" s="223"/>
    </row>
    <row r="191" spans="1:1" ht="20.100000000000001" customHeight="1">
      <c r="A191" s="223"/>
    </row>
    <row r="192" spans="1:1" ht="20.100000000000001" customHeight="1">
      <c r="A192" s="223"/>
    </row>
    <row r="193" spans="1:1" ht="20.100000000000001" customHeight="1">
      <c r="A193" s="223"/>
    </row>
    <row r="194" spans="1:1" ht="20.100000000000001" customHeight="1">
      <c r="A194" s="223"/>
    </row>
    <row r="195" spans="1:1" ht="20.100000000000001" customHeight="1">
      <c r="A195" s="223"/>
    </row>
    <row r="196" spans="1:1" ht="20.100000000000001" customHeight="1">
      <c r="A196" s="223"/>
    </row>
    <row r="197" spans="1:1" ht="20.100000000000001" customHeight="1">
      <c r="A197" s="223"/>
    </row>
    <row r="198" spans="1:1" ht="20.100000000000001" customHeight="1">
      <c r="A198" s="223"/>
    </row>
    <row r="199" spans="1:1" ht="20.100000000000001" customHeight="1">
      <c r="A199" s="223"/>
    </row>
    <row r="200" spans="1:1" ht="20.100000000000001" customHeight="1">
      <c r="A200" s="223"/>
    </row>
    <row r="201" spans="1:1" ht="20.100000000000001" customHeight="1">
      <c r="A201" s="223"/>
    </row>
    <row r="202" spans="1:1" ht="20.100000000000001" customHeight="1">
      <c r="A202" s="223"/>
    </row>
    <row r="203" spans="1:1" ht="20.100000000000001" customHeight="1">
      <c r="A203" s="223"/>
    </row>
    <row r="204" spans="1:1" ht="20.100000000000001" customHeight="1">
      <c r="A204" s="223"/>
    </row>
    <row r="205" spans="1:1" ht="20.100000000000001" customHeight="1">
      <c r="A205" s="223"/>
    </row>
    <row r="206" spans="1:1" ht="20.100000000000001" customHeight="1">
      <c r="A206" s="223"/>
    </row>
    <row r="207" spans="1:1" ht="20.100000000000001" customHeight="1">
      <c r="A207" s="223"/>
    </row>
    <row r="208" spans="1:1" ht="20.100000000000001" customHeight="1">
      <c r="A208" s="223"/>
    </row>
    <row r="209" spans="1:1" ht="20.100000000000001" customHeight="1">
      <c r="A209" s="223"/>
    </row>
    <row r="210" spans="1:1" ht="20.100000000000001" customHeight="1">
      <c r="A210" s="223"/>
    </row>
    <row r="211" spans="1:1" ht="20.100000000000001" customHeight="1">
      <c r="A211" s="223"/>
    </row>
    <row r="212" spans="1:1" ht="20.100000000000001" customHeight="1">
      <c r="A212" s="223"/>
    </row>
    <row r="213" spans="1:1" ht="20.100000000000001" customHeight="1">
      <c r="A213" s="223"/>
    </row>
    <row r="214" spans="1:1" ht="20.100000000000001" customHeight="1">
      <c r="A214" s="223"/>
    </row>
    <row r="215" spans="1:1" ht="20.100000000000001" customHeight="1">
      <c r="A215" s="223"/>
    </row>
    <row r="216" spans="1:1" ht="20.100000000000001" customHeight="1">
      <c r="A216" s="223"/>
    </row>
    <row r="217" spans="1:1" ht="20.100000000000001" customHeight="1">
      <c r="A217" s="223"/>
    </row>
    <row r="218" spans="1:1" ht="20.100000000000001" customHeight="1">
      <c r="A218" s="223"/>
    </row>
    <row r="219" spans="1:1" ht="20.100000000000001" customHeight="1">
      <c r="A219" s="223"/>
    </row>
    <row r="220" spans="1:1" ht="20.100000000000001" customHeight="1">
      <c r="A220" s="223"/>
    </row>
    <row r="221" spans="1:1" ht="20.100000000000001" customHeight="1">
      <c r="A221" s="223"/>
    </row>
    <row r="222" spans="1:1" ht="20.100000000000001" customHeight="1">
      <c r="A222" s="223"/>
    </row>
    <row r="223" spans="1:1" ht="20.100000000000001" customHeight="1">
      <c r="A223" s="223"/>
    </row>
    <row r="224" spans="1:1" ht="20.100000000000001" customHeight="1">
      <c r="A224" s="223"/>
    </row>
    <row r="225" spans="1:1" ht="20.100000000000001" customHeight="1">
      <c r="A225" s="223"/>
    </row>
    <row r="226" spans="1:1" ht="20.100000000000001" customHeight="1">
      <c r="A226" s="223"/>
    </row>
    <row r="227" spans="1:1" ht="20.100000000000001" customHeight="1">
      <c r="A227" s="223"/>
    </row>
    <row r="228" spans="1:1" ht="20.100000000000001" customHeight="1">
      <c r="A228" s="223"/>
    </row>
    <row r="229" spans="1:1" ht="20.100000000000001" customHeight="1">
      <c r="A229" s="223"/>
    </row>
    <row r="230" spans="1:1" ht="20.100000000000001" customHeight="1">
      <c r="A230" s="223"/>
    </row>
    <row r="231" spans="1:1" ht="20.100000000000001" customHeight="1">
      <c r="A231" s="223"/>
    </row>
    <row r="232" spans="1:1" ht="20.100000000000001" customHeight="1">
      <c r="A232" s="223"/>
    </row>
    <row r="233" spans="1:1" ht="20.100000000000001" customHeight="1">
      <c r="A233" s="223"/>
    </row>
    <row r="234" spans="1:1" ht="20.100000000000001" customHeight="1">
      <c r="A234" s="223"/>
    </row>
    <row r="235" spans="1:1" ht="20.100000000000001" customHeight="1">
      <c r="A235" s="223"/>
    </row>
    <row r="236" spans="1:1" ht="20.100000000000001" customHeight="1">
      <c r="A236" s="223"/>
    </row>
    <row r="237" spans="1:1" ht="20.100000000000001" customHeight="1">
      <c r="A237" s="223"/>
    </row>
    <row r="238" spans="1:1" ht="20.100000000000001" customHeight="1">
      <c r="A238" s="223"/>
    </row>
    <row r="239" spans="1:1" ht="20.100000000000001" customHeight="1">
      <c r="A239" s="223"/>
    </row>
    <row r="240" spans="1:1" ht="20.100000000000001" customHeight="1">
      <c r="A240" s="223"/>
    </row>
    <row r="241" spans="1:1" ht="20.100000000000001" customHeight="1">
      <c r="A241" s="223"/>
    </row>
    <row r="242" spans="1:1" ht="20.100000000000001" customHeight="1">
      <c r="A242" s="223"/>
    </row>
    <row r="243" spans="1:1" ht="20.100000000000001" customHeight="1">
      <c r="A243" s="223"/>
    </row>
    <row r="244" spans="1:1" ht="20.100000000000001" customHeight="1">
      <c r="A244" s="223"/>
    </row>
    <row r="245" spans="1:1" ht="20.100000000000001" customHeight="1">
      <c r="A245" s="223"/>
    </row>
    <row r="246" spans="1:1" ht="20.100000000000001" customHeight="1">
      <c r="A246" s="223"/>
    </row>
    <row r="247" spans="1:1" ht="20.100000000000001" customHeight="1">
      <c r="A247" s="223"/>
    </row>
    <row r="248" spans="1:1" ht="20.100000000000001" customHeight="1">
      <c r="A248" s="223"/>
    </row>
    <row r="249" spans="1:1" ht="20.100000000000001" customHeight="1">
      <c r="A249" s="223"/>
    </row>
    <row r="250" spans="1:1" ht="20.100000000000001" customHeight="1">
      <c r="A250" s="223"/>
    </row>
    <row r="251" spans="1:1" ht="20.100000000000001" customHeight="1">
      <c r="A251" s="223"/>
    </row>
    <row r="252" spans="1:1" ht="20.100000000000001" customHeight="1">
      <c r="A252" s="223"/>
    </row>
    <row r="253" spans="1:1" ht="20.100000000000001" customHeight="1">
      <c r="A253" s="223"/>
    </row>
    <row r="254" spans="1:1" ht="20.100000000000001" customHeight="1">
      <c r="A254" s="223"/>
    </row>
    <row r="255" spans="1:1" ht="20.100000000000001" customHeight="1">
      <c r="A255" s="223"/>
    </row>
    <row r="256" spans="1:1" ht="20.100000000000001" customHeight="1">
      <c r="A256" s="223"/>
    </row>
    <row r="257" spans="1:1" ht="20.100000000000001" customHeight="1">
      <c r="A257" s="223"/>
    </row>
    <row r="258" spans="1:1" ht="20.100000000000001" customHeight="1">
      <c r="A258" s="223"/>
    </row>
    <row r="259" spans="1:1" ht="20.100000000000001" customHeight="1">
      <c r="A259" s="223"/>
    </row>
    <row r="260" spans="1:1" ht="20.100000000000001" customHeight="1">
      <c r="A260" s="223"/>
    </row>
    <row r="261" spans="1:1" ht="20.100000000000001" customHeight="1">
      <c r="A261" s="223"/>
    </row>
    <row r="262" spans="1:1" ht="20.100000000000001" customHeight="1">
      <c r="A262" s="223"/>
    </row>
    <row r="263" spans="1:1" ht="20.100000000000001" customHeight="1">
      <c r="A263" s="223"/>
    </row>
    <row r="264" spans="1:1" ht="20.100000000000001" customHeight="1">
      <c r="A264" s="223"/>
    </row>
    <row r="265" spans="1:1" ht="20.100000000000001" customHeight="1">
      <c r="A265" s="223"/>
    </row>
    <row r="266" spans="1:1" ht="20.100000000000001" customHeight="1">
      <c r="A266" s="223"/>
    </row>
    <row r="267" spans="1:1" ht="20.100000000000001" customHeight="1">
      <c r="A267" s="223"/>
    </row>
    <row r="268" spans="1:1" ht="20.100000000000001" customHeight="1">
      <c r="A268" s="223"/>
    </row>
    <row r="269" spans="1:1" ht="20.100000000000001" customHeight="1">
      <c r="A269" s="223"/>
    </row>
    <row r="270" spans="1:1" ht="20.100000000000001" customHeight="1">
      <c r="A270" s="223"/>
    </row>
    <row r="271" spans="1:1" ht="20.100000000000001" customHeight="1">
      <c r="A271" s="223"/>
    </row>
    <row r="272" spans="1:1" ht="20.100000000000001" customHeight="1">
      <c r="A272" s="223"/>
    </row>
    <row r="273" spans="1:1" ht="20.100000000000001" customHeight="1">
      <c r="A273" s="223"/>
    </row>
    <row r="274" spans="1:1" ht="20.100000000000001" customHeight="1">
      <c r="A274" s="223"/>
    </row>
    <row r="275" spans="1:1" ht="20.100000000000001" customHeight="1">
      <c r="A275" s="223"/>
    </row>
    <row r="276" spans="1:1" ht="20.100000000000001" customHeight="1">
      <c r="A276" s="223"/>
    </row>
    <row r="277" spans="1:1" ht="20.100000000000001" customHeight="1">
      <c r="A277" s="223"/>
    </row>
    <row r="278" spans="1:1" ht="20.100000000000001" customHeight="1">
      <c r="A278" s="223"/>
    </row>
    <row r="279" spans="1:1" ht="20.100000000000001" customHeight="1">
      <c r="A279" s="223"/>
    </row>
    <row r="280" spans="1:1" ht="20.100000000000001" customHeight="1">
      <c r="A280" s="223"/>
    </row>
    <row r="281" spans="1:1" ht="20.100000000000001" customHeight="1">
      <c r="A281" s="223"/>
    </row>
    <row r="282" spans="1:1" ht="20.100000000000001" customHeight="1">
      <c r="A282" s="223"/>
    </row>
    <row r="283" spans="1:1" ht="20.100000000000001" customHeight="1">
      <c r="A283" s="223"/>
    </row>
    <row r="284" spans="1:1" ht="20.100000000000001" customHeight="1">
      <c r="A284" s="223"/>
    </row>
    <row r="285" spans="1:1" ht="20.100000000000001" customHeight="1">
      <c r="A285" s="223"/>
    </row>
    <row r="286" spans="1:1" ht="20.100000000000001" customHeight="1">
      <c r="A286" s="223"/>
    </row>
    <row r="287" spans="1:1" ht="20.100000000000001" customHeight="1">
      <c r="A287" s="223"/>
    </row>
    <row r="288" spans="1:1" ht="20.100000000000001" customHeight="1">
      <c r="A288" s="223"/>
    </row>
    <row r="289" spans="1:1" ht="20.100000000000001" customHeight="1">
      <c r="A289" s="223"/>
    </row>
    <row r="290" spans="1:1" ht="20.100000000000001" customHeight="1">
      <c r="A290" s="223"/>
    </row>
    <row r="291" spans="1:1" ht="20.100000000000001" customHeight="1">
      <c r="A291" s="223"/>
    </row>
    <row r="292" spans="1:1" ht="20.100000000000001" customHeight="1">
      <c r="A292" s="223"/>
    </row>
    <row r="293" spans="1:1" ht="20.100000000000001" customHeight="1">
      <c r="A293" s="223"/>
    </row>
    <row r="294" spans="1:1" ht="20.100000000000001" customHeight="1">
      <c r="A294" s="223"/>
    </row>
    <row r="295" spans="1:1" ht="20.100000000000001" customHeight="1">
      <c r="A295" s="223"/>
    </row>
    <row r="296" spans="1:1" ht="20.100000000000001" customHeight="1">
      <c r="A296" s="223"/>
    </row>
    <row r="297" spans="1:1" ht="20.100000000000001" customHeight="1">
      <c r="A297" s="223"/>
    </row>
    <row r="298" spans="1:1" ht="20.100000000000001" customHeight="1">
      <c r="A298" s="223"/>
    </row>
    <row r="299" spans="1:1" ht="20.100000000000001" customHeight="1">
      <c r="A299" s="223"/>
    </row>
    <row r="300" spans="1:1" ht="20.100000000000001" customHeight="1">
      <c r="A300" s="223"/>
    </row>
    <row r="301" spans="1:1" ht="20.100000000000001" customHeight="1">
      <c r="A301" s="223"/>
    </row>
    <row r="302" spans="1:1" ht="20.100000000000001" customHeight="1">
      <c r="A302" s="223"/>
    </row>
    <row r="303" spans="1:1" ht="20.100000000000001" customHeight="1">
      <c r="A303" s="223"/>
    </row>
    <row r="304" spans="1:1" ht="20.100000000000001" customHeight="1">
      <c r="A304" s="223"/>
    </row>
    <row r="305" spans="1:1" ht="20.100000000000001" customHeight="1">
      <c r="A305" s="223"/>
    </row>
    <row r="306" spans="1:1" ht="20.100000000000001" customHeight="1">
      <c r="A306" s="223"/>
    </row>
    <row r="307" spans="1:1" ht="20.100000000000001" customHeight="1">
      <c r="A307" s="223"/>
    </row>
    <row r="308" spans="1:1" ht="20.100000000000001" customHeight="1">
      <c r="A308" s="223"/>
    </row>
    <row r="309" spans="1:1" ht="20.100000000000001" customHeight="1">
      <c r="A309" s="223"/>
    </row>
    <row r="310" spans="1:1" ht="20.100000000000001" customHeight="1">
      <c r="A310" s="223"/>
    </row>
    <row r="311" spans="1:1" ht="20.100000000000001" customHeight="1">
      <c r="A311" s="223"/>
    </row>
    <row r="312" spans="1:1" ht="20.100000000000001" customHeight="1">
      <c r="A312" s="223"/>
    </row>
    <row r="313" spans="1:1" ht="20.100000000000001" customHeight="1">
      <c r="A313" s="223"/>
    </row>
    <row r="314" spans="1:1" ht="20.100000000000001" customHeight="1">
      <c r="A314" s="223"/>
    </row>
    <row r="315" spans="1:1" ht="20.100000000000001" customHeight="1">
      <c r="A315" s="223"/>
    </row>
    <row r="316" spans="1:1" ht="20.100000000000001" customHeight="1">
      <c r="A316" s="223"/>
    </row>
    <row r="317" spans="1:1" ht="20.100000000000001" customHeight="1">
      <c r="A317" s="223"/>
    </row>
    <row r="318" spans="1:1" ht="20.100000000000001" customHeight="1">
      <c r="A318" s="223"/>
    </row>
    <row r="319" spans="1:1" ht="20.100000000000001" customHeight="1">
      <c r="A319" s="223"/>
    </row>
    <row r="320" spans="1:1" ht="20.100000000000001" customHeight="1">
      <c r="A320" s="223"/>
    </row>
    <row r="321" spans="1:1" ht="20.100000000000001" customHeight="1">
      <c r="A321" s="223"/>
    </row>
    <row r="322" spans="1:1" ht="20.100000000000001" customHeight="1">
      <c r="A322" s="223"/>
    </row>
    <row r="323" spans="1:1" ht="20.100000000000001" customHeight="1">
      <c r="A323" s="223"/>
    </row>
    <row r="324" spans="1:1" ht="20.100000000000001" customHeight="1">
      <c r="A324" s="223"/>
    </row>
    <row r="325" spans="1:1" ht="20.100000000000001" customHeight="1">
      <c r="A325" s="223"/>
    </row>
    <row r="326" spans="1:1" ht="20.100000000000001" customHeight="1">
      <c r="A326" s="223"/>
    </row>
    <row r="327" spans="1:1" ht="20.100000000000001" customHeight="1">
      <c r="A327" s="223"/>
    </row>
    <row r="328" spans="1:1" ht="20.100000000000001" customHeight="1">
      <c r="A328" s="223"/>
    </row>
    <row r="329" spans="1:1" ht="20.100000000000001" customHeight="1">
      <c r="A329" s="223"/>
    </row>
    <row r="330" spans="1:1" ht="20.100000000000001" customHeight="1">
      <c r="A330" s="223"/>
    </row>
    <row r="331" spans="1:1" ht="20.100000000000001" customHeight="1">
      <c r="A331" s="223"/>
    </row>
    <row r="332" spans="1:1" ht="20.100000000000001" customHeight="1">
      <c r="A332" s="223"/>
    </row>
    <row r="333" spans="1:1" ht="20.100000000000001" customHeight="1">
      <c r="A333" s="223"/>
    </row>
    <row r="334" spans="1:1" ht="20.100000000000001" customHeight="1">
      <c r="A334" s="223"/>
    </row>
    <row r="335" spans="1:1" ht="20.100000000000001" customHeight="1">
      <c r="A335" s="223"/>
    </row>
    <row r="336" spans="1:1" ht="20.100000000000001" customHeight="1">
      <c r="A336" s="223"/>
    </row>
    <row r="337" spans="1:1" ht="20.100000000000001" customHeight="1">
      <c r="A337" s="223"/>
    </row>
    <row r="338" spans="1:1" ht="20.100000000000001" customHeight="1">
      <c r="A338" s="223"/>
    </row>
    <row r="339" spans="1:1" ht="20.100000000000001" customHeight="1">
      <c r="A339" s="223"/>
    </row>
    <row r="340" spans="1:1" ht="20.100000000000001" customHeight="1">
      <c r="A340" s="223"/>
    </row>
    <row r="341" spans="1:1" ht="20.100000000000001" customHeight="1">
      <c r="A341" s="223"/>
    </row>
    <row r="342" spans="1:1" ht="20.100000000000001" customHeight="1">
      <c r="A342" s="223"/>
    </row>
    <row r="343" spans="1:1" ht="20.100000000000001" customHeight="1">
      <c r="A343" s="223"/>
    </row>
    <row r="344" spans="1:1" ht="20.100000000000001" customHeight="1">
      <c r="A344" s="223"/>
    </row>
    <row r="345" spans="1:1" ht="20.100000000000001" customHeight="1">
      <c r="A345" s="223"/>
    </row>
    <row r="346" spans="1:1" ht="20.100000000000001" customHeight="1">
      <c r="A346" s="223"/>
    </row>
    <row r="347" spans="1:1" ht="20.100000000000001" customHeight="1">
      <c r="A347" s="223"/>
    </row>
    <row r="348" spans="1:1" ht="20.100000000000001" customHeight="1">
      <c r="A348" s="223"/>
    </row>
    <row r="349" spans="1:1" ht="20.100000000000001" customHeight="1">
      <c r="A349" s="223"/>
    </row>
    <row r="350" spans="1:1" ht="20.100000000000001" customHeight="1">
      <c r="A350" s="223"/>
    </row>
    <row r="351" spans="1:1" ht="20.100000000000001" customHeight="1">
      <c r="A351" s="223"/>
    </row>
    <row r="352" spans="1:1" ht="20.100000000000001" customHeight="1">
      <c r="A352" s="223"/>
    </row>
    <row r="353" spans="1:1" ht="20.100000000000001" customHeight="1">
      <c r="A353" s="223"/>
    </row>
    <row r="354" spans="1:1" ht="20.100000000000001" customHeight="1">
      <c r="A354" s="223"/>
    </row>
    <row r="355" spans="1:1" ht="20.100000000000001" customHeight="1">
      <c r="A355" s="223"/>
    </row>
    <row r="356" spans="1:1" ht="20.100000000000001" customHeight="1">
      <c r="A356" s="223"/>
    </row>
    <row r="357" spans="1:1" ht="20.100000000000001" customHeight="1">
      <c r="A357" s="223"/>
    </row>
    <row r="358" spans="1:1" ht="20.100000000000001" customHeight="1">
      <c r="A358" s="223"/>
    </row>
    <row r="359" spans="1:1" ht="20.100000000000001" customHeight="1">
      <c r="A359" s="223"/>
    </row>
    <row r="360" spans="1:1" ht="20.100000000000001" customHeight="1">
      <c r="A360" s="223"/>
    </row>
    <row r="361" spans="1:1" ht="20.100000000000001" customHeight="1">
      <c r="A361" s="223"/>
    </row>
    <row r="362" spans="1:1" ht="20.100000000000001" customHeight="1">
      <c r="A362" s="223"/>
    </row>
    <row r="363" spans="1:1" ht="20.100000000000001" customHeight="1">
      <c r="A363" s="223"/>
    </row>
    <row r="364" spans="1:1" ht="20.100000000000001" customHeight="1">
      <c r="A364" s="223"/>
    </row>
    <row r="365" spans="1:1" ht="20.100000000000001" customHeight="1">
      <c r="A365" s="223"/>
    </row>
    <row r="366" spans="1:1" ht="20.100000000000001" customHeight="1">
      <c r="A366" s="223"/>
    </row>
    <row r="367" spans="1:1" ht="20.100000000000001" customHeight="1">
      <c r="A367" s="223"/>
    </row>
    <row r="368" spans="1:1" ht="20.100000000000001" customHeight="1">
      <c r="A368" s="223"/>
    </row>
    <row r="369" spans="1:1" ht="20.100000000000001" customHeight="1">
      <c r="A369" s="223"/>
    </row>
    <row r="370" spans="1:1" ht="20.100000000000001" customHeight="1">
      <c r="A370" s="223"/>
    </row>
    <row r="371" spans="1:1" ht="20.100000000000001" customHeight="1">
      <c r="A371" s="223"/>
    </row>
    <row r="372" spans="1:1" ht="20.100000000000001" customHeight="1">
      <c r="A372" s="223"/>
    </row>
    <row r="373" spans="1:1" ht="20.100000000000001" customHeight="1">
      <c r="A373" s="223"/>
    </row>
    <row r="374" spans="1:1" ht="20.100000000000001" customHeight="1">
      <c r="A374" s="223"/>
    </row>
    <row r="375" spans="1:1" ht="20.100000000000001" customHeight="1">
      <c r="A375" s="223"/>
    </row>
    <row r="376" spans="1:1" ht="20.100000000000001" customHeight="1">
      <c r="A376" s="223"/>
    </row>
    <row r="377" spans="1:1" ht="20.100000000000001" customHeight="1">
      <c r="A377" s="223"/>
    </row>
    <row r="378" spans="1:1" ht="20.100000000000001" customHeight="1">
      <c r="A378" s="223"/>
    </row>
    <row r="379" spans="1:1" ht="20.100000000000001" customHeight="1">
      <c r="A379" s="223"/>
    </row>
    <row r="380" spans="1:1" ht="20.100000000000001" customHeight="1">
      <c r="A380" s="223"/>
    </row>
    <row r="381" spans="1:1" ht="20.100000000000001" customHeight="1">
      <c r="A381" s="223"/>
    </row>
    <row r="382" spans="1:1" ht="20.100000000000001" customHeight="1">
      <c r="A382" s="223"/>
    </row>
    <row r="383" spans="1:1" ht="20.100000000000001" customHeight="1">
      <c r="A383" s="223"/>
    </row>
    <row r="384" spans="1:1" ht="20.100000000000001" customHeight="1">
      <c r="A384" s="223"/>
    </row>
    <row r="385" spans="1:1" ht="20.100000000000001" customHeight="1">
      <c r="A385" s="223"/>
    </row>
    <row r="386" spans="1:1" ht="20.100000000000001" customHeight="1">
      <c r="A386" s="223"/>
    </row>
    <row r="387" spans="1:1" ht="20.100000000000001" customHeight="1">
      <c r="A387" s="223"/>
    </row>
    <row r="388" spans="1:1" ht="20.100000000000001" customHeight="1">
      <c r="A388" s="223"/>
    </row>
    <row r="389" spans="1:1" ht="20.100000000000001" customHeight="1">
      <c r="A389" s="223"/>
    </row>
    <row r="390" spans="1:1" ht="20.100000000000001" customHeight="1">
      <c r="A390" s="223"/>
    </row>
    <row r="391" spans="1:1" ht="20.100000000000001" customHeight="1">
      <c r="A391" s="223"/>
    </row>
    <row r="392" spans="1:1" ht="20.100000000000001" customHeight="1">
      <c r="A392" s="223"/>
    </row>
    <row r="393" spans="1:1" ht="20.100000000000001" customHeight="1">
      <c r="A393" s="223"/>
    </row>
    <row r="394" spans="1:1" ht="20.100000000000001" customHeight="1">
      <c r="A394" s="223"/>
    </row>
    <row r="395" spans="1:1" ht="20.100000000000001" customHeight="1">
      <c r="A395" s="223"/>
    </row>
    <row r="396" spans="1:1" ht="20.100000000000001" customHeight="1">
      <c r="A396" s="223"/>
    </row>
    <row r="397" spans="1:1" ht="20.100000000000001" customHeight="1">
      <c r="A397" s="223"/>
    </row>
    <row r="398" spans="1:1" ht="20.100000000000001" customHeight="1">
      <c r="A398" s="223"/>
    </row>
    <row r="399" spans="1:1" ht="20.100000000000001" customHeight="1">
      <c r="A399" s="223"/>
    </row>
    <row r="400" spans="1:1" ht="20.100000000000001" customHeight="1">
      <c r="A400" s="223"/>
    </row>
    <row r="401" spans="1:1" ht="20.100000000000001" customHeight="1">
      <c r="A401" s="223"/>
    </row>
    <row r="402" spans="1:1" ht="20.100000000000001" customHeight="1">
      <c r="A402" s="223"/>
    </row>
    <row r="403" spans="1:1" ht="20.100000000000001" customHeight="1">
      <c r="A403" s="223"/>
    </row>
    <row r="404" spans="1:1" ht="20.100000000000001" customHeight="1">
      <c r="A404" s="223"/>
    </row>
    <row r="405" spans="1:1" ht="20.100000000000001" customHeight="1">
      <c r="A405" s="223"/>
    </row>
    <row r="406" spans="1:1" ht="20.100000000000001" customHeight="1">
      <c r="A406" s="223"/>
    </row>
    <row r="407" spans="1:1" ht="20.100000000000001" customHeight="1">
      <c r="A407" s="223"/>
    </row>
    <row r="408" spans="1:1" ht="20.100000000000001" customHeight="1">
      <c r="A408" s="223"/>
    </row>
    <row r="409" spans="1:1" ht="20.100000000000001" customHeight="1">
      <c r="A409" s="223"/>
    </row>
    <row r="410" spans="1:1" ht="20.100000000000001" customHeight="1">
      <c r="A410" s="223"/>
    </row>
    <row r="411" spans="1:1" ht="20.100000000000001" customHeight="1">
      <c r="A411" s="223"/>
    </row>
    <row r="412" spans="1:1" ht="20.100000000000001" customHeight="1">
      <c r="A412" s="223"/>
    </row>
    <row r="413" spans="1:1" ht="20.100000000000001" customHeight="1">
      <c r="A413" s="223"/>
    </row>
    <row r="414" spans="1:1" ht="20.100000000000001" customHeight="1">
      <c r="A414" s="223"/>
    </row>
    <row r="415" spans="1:1" ht="20.100000000000001" customHeight="1">
      <c r="A415" s="223"/>
    </row>
    <row r="416" spans="1:1" ht="20.100000000000001" customHeight="1">
      <c r="A416" s="223"/>
    </row>
    <row r="417" spans="1:1" ht="20.100000000000001" customHeight="1">
      <c r="A417" s="223"/>
    </row>
    <row r="418" spans="1:1" ht="20.100000000000001" customHeight="1">
      <c r="A418" s="223"/>
    </row>
    <row r="419" spans="1:1" ht="20.100000000000001" customHeight="1">
      <c r="A419" s="223"/>
    </row>
    <row r="420" spans="1:1" ht="20.100000000000001" customHeight="1">
      <c r="A420" s="223"/>
    </row>
    <row r="421" spans="1:1" ht="20.100000000000001" customHeight="1">
      <c r="A421" s="223"/>
    </row>
    <row r="422" spans="1:1" ht="20.100000000000001" customHeight="1">
      <c r="A422" s="223"/>
    </row>
    <row r="423" spans="1:1" ht="20.100000000000001" customHeight="1">
      <c r="A423" s="223"/>
    </row>
    <row r="424" spans="1:1" ht="20.100000000000001" customHeight="1">
      <c r="A424" s="223"/>
    </row>
    <row r="425" spans="1:1" ht="20.100000000000001" customHeight="1">
      <c r="A425" s="223"/>
    </row>
    <row r="426" spans="1:1" ht="20.100000000000001" customHeight="1">
      <c r="A426" s="223"/>
    </row>
    <row r="427" spans="1:1" ht="20.100000000000001" customHeight="1">
      <c r="A427" s="223"/>
    </row>
    <row r="428" spans="1:1" ht="20.100000000000001" customHeight="1">
      <c r="A428" s="223"/>
    </row>
    <row r="429" spans="1:1" ht="20.100000000000001" customHeight="1">
      <c r="A429" s="223"/>
    </row>
    <row r="430" spans="1:1" ht="20.100000000000001" customHeight="1">
      <c r="A430" s="223"/>
    </row>
    <row r="431" spans="1:1" ht="20.100000000000001" customHeight="1">
      <c r="A431" s="223"/>
    </row>
    <row r="432" spans="1:1" ht="20.100000000000001" customHeight="1">
      <c r="A432" s="223"/>
    </row>
    <row r="433" spans="1:1" ht="20.100000000000001" customHeight="1">
      <c r="A433" s="223"/>
    </row>
    <row r="434" spans="1:1" ht="20.100000000000001" customHeight="1">
      <c r="A434" s="223"/>
    </row>
    <row r="435" spans="1:1" ht="20.100000000000001" customHeight="1">
      <c r="A435" s="223"/>
    </row>
    <row r="436" spans="1:1" ht="20.100000000000001" customHeight="1">
      <c r="A436" s="223"/>
    </row>
    <row r="437" spans="1:1" ht="20.100000000000001" customHeight="1">
      <c r="A437" s="223"/>
    </row>
    <row r="438" spans="1:1" ht="20.100000000000001" customHeight="1">
      <c r="A438" s="223"/>
    </row>
    <row r="439" spans="1:1" ht="20.100000000000001" customHeight="1">
      <c r="A439" s="223"/>
    </row>
    <row r="440" spans="1:1" ht="20.100000000000001" customHeight="1">
      <c r="A440" s="223"/>
    </row>
    <row r="441" spans="1:1" ht="20.100000000000001" customHeight="1">
      <c r="A441" s="223"/>
    </row>
    <row r="442" spans="1:1" ht="20.100000000000001" customHeight="1">
      <c r="A442" s="223"/>
    </row>
    <row r="443" spans="1:1" ht="20.100000000000001" customHeight="1">
      <c r="A443" s="223"/>
    </row>
    <row r="444" spans="1:1" ht="20.100000000000001" customHeight="1">
      <c r="A444" s="223"/>
    </row>
    <row r="445" spans="1:1" ht="20.100000000000001" customHeight="1">
      <c r="A445" s="223"/>
    </row>
    <row r="446" spans="1:1" ht="20.100000000000001" customHeight="1">
      <c r="A446" s="223"/>
    </row>
    <row r="447" spans="1:1" ht="20.100000000000001" customHeight="1">
      <c r="A447" s="223"/>
    </row>
    <row r="448" spans="1:1" ht="20.100000000000001" customHeight="1">
      <c r="A448" s="223"/>
    </row>
    <row r="449" spans="1:1" ht="20.100000000000001" customHeight="1">
      <c r="A449" s="223"/>
    </row>
    <row r="450" spans="1:1" ht="20.100000000000001" customHeight="1">
      <c r="A450" s="223"/>
    </row>
    <row r="451" spans="1:1" ht="20.100000000000001" customHeight="1">
      <c r="A451" s="223"/>
    </row>
    <row r="452" spans="1:1" ht="20.100000000000001" customHeight="1">
      <c r="A452" s="223"/>
    </row>
    <row r="453" spans="1:1" ht="20.100000000000001" customHeight="1">
      <c r="A453" s="223"/>
    </row>
    <row r="454" spans="1:1" ht="20.100000000000001" customHeight="1">
      <c r="A454" s="223"/>
    </row>
    <row r="455" spans="1:1" ht="20.100000000000001" customHeight="1">
      <c r="A455" s="223"/>
    </row>
    <row r="456" spans="1:1" ht="20.100000000000001" customHeight="1">
      <c r="A456" s="223"/>
    </row>
    <row r="457" spans="1:1" ht="20.100000000000001" customHeight="1">
      <c r="A457" s="223"/>
    </row>
    <row r="458" spans="1:1" ht="20.100000000000001" customHeight="1">
      <c r="A458" s="223"/>
    </row>
    <row r="459" spans="1:1" ht="20.100000000000001" customHeight="1">
      <c r="A459" s="223"/>
    </row>
    <row r="460" spans="1:1" ht="20.100000000000001" customHeight="1">
      <c r="A460" s="223"/>
    </row>
    <row r="461" spans="1:1" ht="20.100000000000001" customHeight="1">
      <c r="A461" s="223"/>
    </row>
    <row r="462" spans="1:1" ht="20.100000000000001" customHeight="1">
      <c r="A462" s="223"/>
    </row>
    <row r="463" spans="1:1" ht="20.100000000000001" customHeight="1">
      <c r="A463" s="223"/>
    </row>
    <row r="464" spans="1:1" ht="20.100000000000001" customHeight="1">
      <c r="A464" s="223"/>
    </row>
    <row r="465" spans="1:1" ht="20.100000000000001" customHeight="1">
      <c r="A465" s="223"/>
    </row>
    <row r="466" spans="1:1" ht="20.100000000000001" customHeight="1">
      <c r="A466" s="223"/>
    </row>
    <row r="467" spans="1:1" ht="20.100000000000001" customHeight="1">
      <c r="A467" s="223"/>
    </row>
    <row r="468" spans="1:1" ht="20.100000000000001" customHeight="1">
      <c r="A468" s="223"/>
    </row>
    <row r="469" spans="1:1" ht="20.100000000000001" customHeight="1">
      <c r="A469" s="223"/>
    </row>
    <row r="470" spans="1:1" ht="20.100000000000001" customHeight="1">
      <c r="A470" s="223"/>
    </row>
    <row r="471" spans="1:1" ht="20.100000000000001" customHeight="1">
      <c r="A471" s="223"/>
    </row>
    <row r="472" spans="1:1" ht="20.100000000000001" customHeight="1">
      <c r="A472" s="223"/>
    </row>
    <row r="473" spans="1:1" ht="20.100000000000001" customHeight="1">
      <c r="A473" s="223"/>
    </row>
    <row r="474" spans="1:1" ht="20.100000000000001" customHeight="1">
      <c r="A474" s="223"/>
    </row>
    <row r="475" spans="1:1" ht="20.100000000000001" customHeight="1">
      <c r="A475" s="223"/>
    </row>
    <row r="476" spans="1:1" ht="20.100000000000001" customHeight="1">
      <c r="A476" s="223"/>
    </row>
    <row r="477" spans="1:1" ht="20.100000000000001" customHeight="1">
      <c r="A477" s="223"/>
    </row>
    <row r="478" spans="1:1" ht="20.100000000000001" customHeight="1">
      <c r="A478" s="223"/>
    </row>
    <row r="479" spans="1:1" ht="20.100000000000001" customHeight="1">
      <c r="A479" s="223"/>
    </row>
    <row r="480" spans="1:1" ht="20.100000000000001" customHeight="1">
      <c r="A480" s="223"/>
    </row>
    <row r="481" spans="1:1" ht="20.100000000000001" customHeight="1">
      <c r="A481" s="223"/>
    </row>
    <row r="482" spans="1:1" ht="20.100000000000001" customHeight="1">
      <c r="A482" s="223"/>
    </row>
    <row r="483" spans="1:1" ht="20.100000000000001" customHeight="1">
      <c r="A483" s="223"/>
    </row>
    <row r="484" spans="1:1" ht="20.100000000000001" customHeight="1">
      <c r="A484" s="223"/>
    </row>
    <row r="485" spans="1:1" ht="20.100000000000001" customHeight="1">
      <c r="A485" s="223"/>
    </row>
    <row r="486" spans="1:1" ht="20.100000000000001" customHeight="1">
      <c r="A486" s="223"/>
    </row>
    <row r="487" spans="1:1" ht="20.100000000000001" customHeight="1">
      <c r="A487" s="223"/>
    </row>
    <row r="488" spans="1:1" ht="20.100000000000001" customHeight="1">
      <c r="A488" s="223"/>
    </row>
    <row r="489" spans="1:1" ht="20.100000000000001" customHeight="1">
      <c r="A489" s="223"/>
    </row>
    <row r="490" spans="1:1" ht="20.100000000000001" customHeight="1">
      <c r="A490" s="223"/>
    </row>
    <row r="491" spans="1:1" ht="20.100000000000001" customHeight="1">
      <c r="A491" s="223"/>
    </row>
    <row r="492" spans="1:1" ht="20.100000000000001" customHeight="1">
      <c r="A492" s="223"/>
    </row>
    <row r="493" spans="1:1" ht="20.100000000000001" customHeight="1">
      <c r="A493" s="223"/>
    </row>
    <row r="494" spans="1:1" ht="20.100000000000001" customHeight="1">
      <c r="A494" s="223"/>
    </row>
    <row r="495" spans="1:1" ht="20.100000000000001" customHeight="1">
      <c r="A495" s="223"/>
    </row>
    <row r="496" spans="1:1" ht="20.100000000000001" customHeight="1">
      <c r="A496" s="223"/>
    </row>
    <row r="497" spans="1:1" ht="20.100000000000001" customHeight="1">
      <c r="A497" s="223"/>
    </row>
    <row r="498" spans="1:1" ht="20.100000000000001" customHeight="1">
      <c r="A498" s="223"/>
    </row>
    <row r="499" spans="1:1" ht="20.100000000000001" customHeight="1">
      <c r="A499" s="223"/>
    </row>
    <row r="500" spans="1:1" ht="20.100000000000001" customHeight="1">
      <c r="A500" s="223"/>
    </row>
    <row r="501" spans="1:1" ht="20.100000000000001" customHeight="1">
      <c r="A501" s="223"/>
    </row>
    <row r="502" spans="1:1" ht="20.100000000000001" customHeight="1">
      <c r="A502" s="223"/>
    </row>
    <row r="503" spans="1:1" ht="20.100000000000001" customHeight="1">
      <c r="A503" s="223"/>
    </row>
    <row r="504" spans="1:1" ht="20.100000000000001" customHeight="1">
      <c r="A504" s="223"/>
    </row>
    <row r="505" spans="1:1" ht="20.100000000000001" customHeight="1">
      <c r="A505" s="223"/>
    </row>
    <row r="506" spans="1:1" ht="20.100000000000001" customHeight="1">
      <c r="A506" s="223"/>
    </row>
    <row r="507" spans="1:1" ht="20.100000000000001" customHeight="1">
      <c r="A507" s="223"/>
    </row>
    <row r="508" spans="1:1" ht="20.100000000000001" customHeight="1">
      <c r="A508" s="223"/>
    </row>
    <row r="509" spans="1:1" ht="20.100000000000001" customHeight="1">
      <c r="A509" s="223"/>
    </row>
    <row r="510" spans="1:1" ht="20.100000000000001" customHeight="1">
      <c r="A510" s="223"/>
    </row>
    <row r="511" spans="1:1" ht="20.100000000000001" customHeight="1">
      <c r="A511" s="223"/>
    </row>
    <row r="512" spans="1:1" ht="20.100000000000001" customHeight="1">
      <c r="A512" s="223"/>
    </row>
    <row r="513" spans="1:1" ht="20.100000000000001" customHeight="1">
      <c r="A513" s="223"/>
    </row>
    <row r="514" spans="1:1" ht="20.100000000000001" customHeight="1">
      <c r="A514" s="223"/>
    </row>
    <row r="515" spans="1:1" ht="20.100000000000001" customHeight="1">
      <c r="A515" s="223"/>
    </row>
    <row r="516" spans="1:1" ht="20.100000000000001" customHeight="1">
      <c r="A516" s="223"/>
    </row>
    <row r="517" spans="1:1" ht="20.100000000000001" customHeight="1">
      <c r="A517" s="223"/>
    </row>
    <row r="518" spans="1:1" ht="20.100000000000001" customHeight="1">
      <c r="A518" s="223"/>
    </row>
    <row r="519" spans="1:1" ht="20.100000000000001" customHeight="1">
      <c r="A519" s="223"/>
    </row>
    <row r="520" spans="1:1" ht="20.100000000000001" customHeight="1">
      <c r="A520" s="223"/>
    </row>
    <row r="521" spans="1:1" ht="20.100000000000001" customHeight="1">
      <c r="A521" s="223"/>
    </row>
    <row r="522" spans="1:1" ht="20.100000000000001" customHeight="1">
      <c r="A522" s="223"/>
    </row>
    <row r="523" spans="1:1" ht="20.100000000000001" customHeight="1">
      <c r="A523" s="223"/>
    </row>
    <row r="524" spans="1:1" ht="20.100000000000001" customHeight="1">
      <c r="A524" s="223"/>
    </row>
    <row r="525" spans="1:1" ht="20.100000000000001" customHeight="1">
      <c r="A525" s="223"/>
    </row>
    <row r="526" spans="1:1" ht="20.100000000000001" customHeight="1">
      <c r="A526" s="223"/>
    </row>
    <row r="527" spans="1:1" ht="20.100000000000001" customHeight="1">
      <c r="A527" s="223"/>
    </row>
    <row r="528" spans="1:1" ht="20.100000000000001" customHeight="1">
      <c r="A528" s="223"/>
    </row>
    <row r="529" spans="1:1" ht="20.100000000000001" customHeight="1">
      <c r="A529" s="223"/>
    </row>
    <row r="530" spans="1:1" ht="20.100000000000001" customHeight="1">
      <c r="A530" s="223"/>
    </row>
    <row r="531" spans="1:1" ht="20.100000000000001" customHeight="1">
      <c r="A531" s="223"/>
    </row>
    <row r="532" spans="1:1" ht="20.100000000000001" customHeight="1">
      <c r="A532" s="223"/>
    </row>
    <row r="533" spans="1:1" ht="20.100000000000001" customHeight="1">
      <c r="A533" s="223"/>
    </row>
    <row r="534" spans="1:1" ht="20.100000000000001" customHeight="1">
      <c r="A534" s="223"/>
    </row>
    <row r="535" spans="1:1" ht="20.100000000000001" customHeight="1">
      <c r="A535" s="223"/>
    </row>
    <row r="536" spans="1:1" ht="20.100000000000001" customHeight="1">
      <c r="A536" s="223"/>
    </row>
    <row r="537" spans="1:1" ht="20.100000000000001" customHeight="1">
      <c r="A537" s="223"/>
    </row>
    <row r="538" spans="1:1" ht="20.100000000000001" customHeight="1">
      <c r="A538" s="223"/>
    </row>
    <row r="539" spans="1:1" ht="20.100000000000001" customHeight="1">
      <c r="A539" s="223"/>
    </row>
    <row r="540" spans="1:1" ht="20.100000000000001" customHeight="1">
      <c r="A540" s="223"/>
    </row>
    <row r="541" spans="1:1" ht="20.100000000000001" customHeight="1">
      <c r="A541" s="223"/>
    </row>
    <row r="542" spans="1:1" ht="20.100000000000001" customHeight="1">
      <c r="A542" s="223"/>
    </row>
    <row r="543" spans="1:1" ht="20.100000000000001" customHeight="1">
      <c r="A543" s="223"/>
    </row>
    <row r="544" spans="1:1" ht="20.100000000000001" customHeight="1">
      <c r="A544" s="223"/>
    </row>
    <row r="545" spans="1:1" ht="20.100000000000001" customHeight="1">
      <c r="A545" s="223"/>
    </row>
    <row r="546" spans="1:1" ht="20.100000000000001" customHeight="1">
      <c r="A546" s="223"/>
    </row>
    <row r="547" spans="1:1" ht="20.100000000000001" customHeight="1">
      <c r="A547" s="223"/>
    </row>
    <row r="548" spans="1:1" ht="20.100000000000001" customHeight="1">
      <c r="A548" s="223"/>
    </row>
    <row r="549" spans="1:1" ht="20.100000000000001" customHeight="1">
      <c r="A549" s="223"/>
    </row>
    <row r="550" spans="1:1" ht="20.100000000000001" customHeight="1">
      <c r="A550" s="223"/>
    </row>
    <row r="551" spans="1:1" ht="20.100000000000001" customHeight="1">
      <c r="A551" s="223"/>
    </row>
    <row r="552" spans="1:1" ht="20.100000000000001" customHeight="1">
      <c r="A552" s="223"/>
    </row>
    <row r="553" spans="1:1" ht="20.100000000000001" customHeight="1">
      <c r="A553" s="223"/>
    </row>
    <row r="554" spans="1:1" ht="20.100000000000001" customHeight="1">
      <c r="A554" s="223"/>
    </row>
    <row r="555" spans="1:1" ht="20.100000000000001" customHeight="1">
      <c r="A555" s="223"/>
    </row>
    <row r="556" spans="1:1" ht="20.100000000000001" customHeight="1">
      <c r="A556" s="223"/>
    </row>
    <row r="557" spans="1:1" ht="20.100000000000001" customHeight="1">
      <c r="A557" s="223"/>
    </row>
    <row r="558" spans="1:1" ht="20.100000000000001" customHeight="1">
      <c r="A558" s="223"/>
    </row>
    <row r="559" spans="1:1" ht="20.100000000000001" customHeight="1">
      <c r="A559" s="223"/>
    </row>
    <row r="560" spans="1:1" ht="20.100000000000001" customHeight="1">
      <c r="A560" s="223"/>
    </row>
    <row r="561" spans="1:1" ht="20.100000000000001" customHeight="1">
      <c r="A561" s="223"/>
    </row>
    <row r="562" spans="1:1" ht="20.100000000000001" customHeight="1">
      <c r="A562" s="223"/>
    </row>
    <row r="563" spans="1:1" ht="20.100000000000001" customHeight="1">
      <c r="A563" s="223"/>
    </row>
    <row r="564" spans="1:1" ht="20.100000000000001" customHeight="1">
      <c r="A564" s="223"/>
    </row>
    <row r="565" spans="1:1" ht="20.100000000000001" customHeight="1">
      <c r="A565" s="223"/>
    </row>
    <row r="566" spans="1:1" ht="20.100000000000001" customHeight="1">
      <c r="A566" s="223"/>
    </row>
    <row r="567" spans="1:1" ht="20.100000000000001" customHeight="1">
      <c r="A567" s="223"/>
    </row>
    <row r="568" spans="1:1" ht="20.100000000000001" customHeight="1">
      <c r="A568" s="223"/>
    </row>
    <row r="569" spans="1:1" ht="20.100000000000001" customHeight="1">
      <c r="A569" s="223"/>
    </row>
    <row r="570" spans="1:1" ht="20.100000000000001" customHeight="1">
      <c r="A570" s="223"/>
    </row>
    <row r="571" spans="1:1" ht="20.100000000000001" customHeight="1">
      <c r="A571" s="223"/>
    </row>
    <row r="572" spans="1:1" ht="20.100000000000001" customHeight="1">
      <c r="A572" s="223"/>
    </row>
    <row r="573" spans="1:1" ht="20.100000000000001" customHeight="1">
      <c r="A573" s="223"/>
    </row>
    <row r="574" spans="1:1" ht="20.100000000000001" customHeight="1">
      <c r="A574" s="223"/>
    </row>
    <row r="575" spans="1:1" ht="20.100000000000001" customHeight="1">
      <c r="A575" s="223"/>
    </row>
    <row r="576" spans="1:1" ht="20.100000000000001" customHeight="1">
      <c r="A576" s="223"/>
    </row>
    <row r="577" spans="1:1" ht="20.100000000000001" customHeight="1">
      <c r="A577" s="223"/>
    </row>
    <row r="578" spans="1:1" ht="20.100000000000001" customHeight="1">
      <c r="A578" s="223"/>
    </row>
    <row r="579" spans="1:1" ht="20.100000000000001" customHeight="1">
      <c r="A579" s="223"/>
    </row>
    <row r="580" spans="1:1" ht="20.100000000000001" customHeight="1">
      <c r="A580" s="223"/>
    </row>
    <row r="581" spans="1:1" ht="20.100000000000001" customHeight="1">
      <c r="A581" s="223"/>
    </row>
    <row r="582" spans="1:1" ht="20.100000000000001" customHeight="1">
      <c r="A582" s="223"/>
    </row>
    <row r="583" spans="1:1" ht="20.100000000000001" customHeight="1">
      <c r="A583" s="223"/>
    </row>
    <row r="584" spans="1:1" ht="20.100000000000001" customHeight="1">
      <c r="A584" s="223"/>
    </row>
    <row r="585" spans="1:1" ht="20.100000000000001" customHeight="1">
      <c r="A585" s="223"/>
    </row>
    <row r="586" spans="1:1" ht="20.100000000000001" customHeight="1">
      <c r="A586" s="223"/>
    </row>
    <row r="587" spans="1:1" ht="20.100000000000001" customHeight="1">
      <c r="A587" s="223"/>
    </row>
    <row r="588" spans="1:1" ht="20.100000000000001" customHeight="1">
      <c r="A588" s="223"/>
    </row>
    <row r="589" spans="1:1" ht="20.100000000000001" customHeight="1">
      <c r="A589" s="223"/>
    </row>
    <row r="590" spans="1:1" ht="20.100000000000001" customHeight="1">
      <c r="A590" s="223"/>
    </row>
    <row r="591" spans="1:1" ht="20.100000000000001" customHeight="1">
      <c r="A591" s="223"/>
    </row>
    <row r="592" spans="1:1" ht="20.100000000000001" customHeight="1">
      <c r="A592" s="223"/>
    </row>
    <row r="593" spans="1:1" ht="20.100000000000001" customHeight="1">
      <c r="A593" s="223"/>
    </row>
    <row r="594" spans="1:1" ht="20.100000000000001" customHeight="1">
      <c r="A594" s="223"/>
    </row>
    <row r="595" spans="1:1" ht="20.100000000000001" customHeight="1">
      <c r="A595" s="223"/>
    </row>
    <row r="596" spans="1:1" ht="20.100000000000001" customHeight="1">
      <c r="A596" s="223"/>
    </row>
    <row r="597" spans="1:1" ht="20.100000000000001" customHeight="1">
      <c r="A597" s="223"/>
    </row>
    <row r="598" spans="1:1" ht="20.100000000000001" customHeight="1">
      <c r="A598" s="223"/>
    </row>
    <row r="599" spans="1:1" ht="20.100000000000001" customHeight="1">
      <c r="A599" s="223"/>
    </row>
    <row r="600" spans="1:1" ht="20.100000000000001" customHeight="1">
      <c r="A600" s="223"/>
    </row>
    <row r="601" spans="1:1" ht="20.100000000000001" customHeight="1">
      <c r="A601" s="223"/>
    </row>
    <row r="602" spans="1:1" ht="20.100000000000001" customHeight="1">
      <c r="A602" s="223"/>
    </row>
    <row r="603" spans="1:1" ht="20.100000000000001" customHeight="1">
      <c r="A603" s="223"/>
    </row>
    <row r="604" spans="1:1" ht="20.100000000000001" customHeight="1">
      <c r="A604" s="223"/>
    </row>
    <row r="605" spans="1:1" ht="20.100000000000001" customHeight="1">
      <c r="A605" s="223"/>
    </row>
    <row r="606" spans="1:1" ht="20.100000000000001" customHeight="1">
      <c r="A606" s="223"/>
    </row>
    <row r="607" spans="1:1" ht="20.100000000000001" customHeight="1">
      <c r="A607" s="223"/>
    </row>
    <row r="608" spans="1:1" ht="20.100000000000001" customHeight="1">
      <c r="A608" s="223"/>
    </row>
    <row r="609" spans="1:1" ht="20.100000000000001" customHeight="1">
      <c r="A609" s="223"/>
    </row>
    <row r="610" spans="1:1" ht="20.100000000000001" customHeight="1">
      <c r="A610" s="223"/>
    </row>
    <row r="611" spans="1:1" ht="20.100000000000001" customHeight="1">
      <c r="A611" s="223"/>
    </row>
    <row r="612" spans="1:1" ht="20.100000000000001" customHeight="1">
      <c r="A612" s="223"/>
    </row>
    <row r="613" spans="1:1" ht="20.100000000000001" customHeight="1">
      <c r="A613" s="223"/>
    </row>
    <row r="614" spans="1:1" ht="20.100000000000001" customHeight="1">
      <c r="A614" s="223"/>
    </row>
    <row r="615" spans="1:1" ht="20.100000000000001" customHeight="1">
      <c r="A615" s="223"/>
    </row>
    <row r="616" spans="1:1" ht="20.100000000000001" customHeight="1">
      <c r="A616" s="223"/>
    </row>
    <row r="617" spans="1:1" ht="20.100000000000001" customHeight="1">
      <c r="A617" s="223"/>
    </row>
    <row r="618" spans="1:1" ht="20.100000000000001" customHeight="1">
      <c r="A618" s="223"/>
    </row>
    <row r="619" spans="1:1" ht="20.100000000000001" customHeight="1">
      <c r="A619" s="223"/>
    </row>
    <row r="620" spans="1:1" ht="20.100000000000001" customHeight="1">
      <c r="A620" s="223"/>
    </row>
    <row r="621" spans="1:1" ht="20.100000000000001" customHeight="1">
      <c r="A621" s="223"/>
    </row>
    <row r="622" spans="1:1" ht="20.100000000000001" customHeight="1">
      <c r="A622" s="223"/>
    </row>
    <row r="623" spans="1:1" ht="20.100000000000001" customHeight="1">
      <c r="A623" s="223"/>
    </row>
    <row r="624" spans="1:1" ht="20.100000000000001" customHeight="1">
      <c r="A624" s="223"/>
    </row>
    <row r="625" spans="1:1" ht="20.100000000000001" customHeight="1">
      <c r="A625" s="223"/>
    </row>
    <row r="626" spans="1:1" ht="20.100000000000001" customHeight="1">
      <c r="A626" s="223"/>
    </row>
    <row r="627" spans="1:1" ht="20.100000000000001" customHeight="1">
      <c r="A627" s="223"/>
    </row>
    <row r="628" spans="1:1" ht="20.100000000000001" customHeight="1">
      <c r="A628" s="223"/>
    </row>
    <row r="629" spans="1:1" ht="20.100000000000001" customHeight="1">
      <c r="A629" s="223"/>
    </row>
    <row r="630" spans="1:1" ht="20.100000000000001" customHeight="1">
      <c r="A630" s="223"/>
    </row>
    <row r="631" spans="1:1" ht="20.100000000000001" customHeight="1">
      <c r="A631" s="223"/>
    </row>
    <row r="632" spans="1:1" ht="20.100000000000001" customHeight="1">
      <c r="A632" s="223"/>
    </row>
    <row r="633" spans="1:1" ht="20.100000000000001" customHeight="1">
      <c r="A633" s="223"/>
    </row>
    <row r="634" spans="1:1" ht="20.100000000000001" customHeight="1">
      <c r="A634" s="223"/>
    </row>
    <row r="635" spans="1:1" ht="20.100000000000001" customHeight="1">
      <c r="A635" s="223"/>
    </row>
    <row r="636" spans="1:1" ht="20.100000000000001" customHeight="1">
      <c r="A636" s="223"/>
    </row>
    <row r="637" spans="1:1" ht="20.100000000000001" customHeight="1">
      <c r="A637" s="223"/>
    </row>
    <row r="638" spans="1:1" ht="20.100000000000001" customHeight="1">
      <c r="A638" s="223"/>
    </row>
    <row r="639" spans="1:1" ht="20.100000000000001" customHeight="1">
      <c r="A639" s="223"/>
    </row>
    <row r="640" spans="1:1" ht="20.100000000000001" customHeight="1">
      <c r="A640" s="223"/>
    </row>
    <row r="641" spans="1:1" ht="20.100000000000001" customHeight="1">
      <c r="A641" s="223"/>
    </row>
    <row r="642" spans="1:1" ht="20.100000000000001" customHeight="1">
      <c r="A642" s="223"/>
    </row>
    <row r="643" spans="1:1" ht="20.100000000000001" customHeight="1">
      <c r="A643" s="223"/>
    </row>
    <row r="644" spans="1:1" ht="20.100000000000001" customHeight="1">
      <c r="A644" s="223"/>
    </row>
    <row r="645" spans="1:1" ht="20.100000000000001" customHeight="1">
      <c r="A645" s="223"/>
    </row>
    <row r="646" spans="1:1" ht="20.100000000000001" customHeight="1">
      <c r="A646" s="223"/>
    </row>
    <row r="647" spans="1:1" ht="20.100000000000001" customHeight="1">
      <c r="A647" s="223"/>
    </row>
    <row r="648" spans="1:1" ht="20.100000000000001" customHeight="1">
      <c r="A648" s="223"/>
    </row>
    <row r="649" spans="1:1" ht="20.100000000000001" customHeight="1">
      <c r="A649" s="223"/>
    </row>
    <row r="650" spans="1:1" ht="20.100000000000001" customHeight="1">
      <c r="A650" s="223"/>
    </row>
    <row r="651" spans="1:1" ht="20.100000000000001" customHeight="1">
      <c r="A651" s="223"/>
    </row>
    <row r="652" spans="1:1" ht="20.100000000000001" customHeight="1">
      <c r="A652" s="223"/>
    </row>
    <row r="653" spans="1:1" ht="20.100000000000001" customHeight="1">
      <c r="A653" s="223"/>
    </row>
    <row r="654" spans="1:1" ht="20.100000000000001" customHeight="1">
      <c r="A654" s="223"/>
    </row>
    <row r="655" spans="1:1" ht="20.100000000000001" customHeight="1">
      <c r="A655" s="223"/>
    </row>
    <row r="656" spans="1:1" ht="20.100000000000001" customHeight="1">
      <c r="A656" s="223"/>
    </row>
    <row r="657" spans="1:1" ht="20.100000000000001" customHeight="1">
      <c r="A657" s="223"/>
    </row>
    <row r="658" spans="1:1" ht="20.100000000000001" customHeight="1">
      <c r="A658" s="223"/>
    </row>
    <row r="659" spans="1:1" ht="20.100000000000001" customHeight="1">
      <c r="A659" s="223"/>
    </row>
    <row r="660" spans="1:1" ht="20.100000000000001" customHeight="1">
      <c r="A660" s="223"/>
    </row>
    <row r="661" spans="1:1" ht="20.100000000000001" customHeight="1">
      <c r="A661" s="223"/>
    </row>
    <row r="662" spans="1:1" ht="20.100000000000001" customHeight="1">
      <c r="A662" s="223"/>
    </row>
    <row r="663" spans="1:1" ht="20.100000000000001" customHeight="1">
      <c r="A663" s="223"/>
    </row>
    <row r="664" spans="1:1" ht="20.100000000000001" customHeight="1">
      <c r="A664" s="223"/>
    </row>
    <row r="665" spans="1:1" ht="20.100000000000001" customHeight="1">
      <c r="A665" s="223"/>
    </row>
    <row r="666" spans="1:1" ht="20.100000000000001" customHeight="1">
      <c r="A666" s="223"/>
    </row>
    <row r="667" spans="1:1" ht="20.100000000000001" customHeight="1">
      <c r="A667" s="223"/>
    </row>
    <row r="668" spans="1:1" ht="20.100000000000001" customHeight="1">
      <c r="A668" s="223"/>
    </row>
    <row r="669" spans="1:1" ht="20.100000000000001" customHeight="1">
      <c r="A669" s="223"/>
    </row>
    <row r="670" spans="1:1" ht="20.100000000000001" customHeight="1">
      <c r="A670" s="223"/>
    </row>
    <row r="671" spans="1:1" ht="20.100000000000001" customHeight="1">
      <c r="A671" s="223"/>
    </row>
    <row r="672" spans="1:1" ht="20.100000000000001" customHeight="1">
      <c r="A672" s="223"/>
    </row>
    <row r="673" spans="1:1" ht="20.100000000000001" customHeight="1">
      <c r="A673" s="223"/>
    </row>
    <row r="674" spans="1:1" ht="20.100000000000001" customHeight="1">
      <c r="A674" s="223"/>
    </row>
    <row r="675" spans="1:1" ht="20.100000000000001" customHeight="1">
      <c r="A675" s="223"/>
    </row>
    <row r="676" spans="1:1" ht="20.100000000000001" customHeight="1">
      <c r="A676" s="223"/>
    </row>
    <row r="677" spans="1:1" ht="20.100000000000001" customHeight="1">
      <c r="A677" s="223"/>
    </row>
    <row r="678" spans="1:1" ht="20.100000000000001" customHeight="1">
      <c r="A678" s="223"/>
    </row>
    <row r="679" spans="1:1" ht="20.100000000000001" customHeight="1">
      <c r="A679" s="223"/>
    </row>
    <row r="680" spans="1:1" ht="20.100000000000001" customHeight="1">
      <c r="A680" s="223"/>
    </row>
    <row r="681" spans="1:1" ht="20.100000000000001" customHeight="1">
      <c r="A681" s="223"/>
    </row>
    <row r="682" spans="1:1" ht="20.100000000000001" customHeight="1">
      <c r="A682" s="223"/>
    </row>
    <row r="683" spans="1:1" ht="20.100000000000001" customHeight="1">
      <c r="A683" s="223"/>
    </row>
    <row r="684" spans="1:1" ht="20.100000000000001" customHeight="1">
      <c r="A684" s="223"/>
    </row>
    <row r="685" spans="1:1" ht="20.100000000000001" customHeight="1">
      <c r="A685" s="223"/>
    </row>
    <row r="686" spans="1:1" ht="20.100000000000001" customHeight="1">
      <c r="A686" s="223"/>
    </row>
    <row r="687" spans="1:1" ht="20.100000000000001" customHeight="1">
      <c r="A687" s="223"/>
    </row>
    <row r="688" spans="1:1" ht="20.100000000000001" customHeight="1">
      <c r="A688" s="223"/>
    </row>
    <row r="689" spans="1:1" ht="20.100000000000001" customHeight="1">
      <c r="A689" s="223"/>
    </row>
    <row r="690" spans="1:1" ht="20.100000000000001" customHeight="1">
      <c r="A690" s="223"/>
    </row>
    <row r="691" spans="1:1" ht="20.100000000000001" customHeight="1">
      <c r="A691" s="223"/>
    </row>
    <row r="692" spans="1:1" ht="20.100000000000001" customHeight="1">
      <c r="A692" s="223"/>
    </row>
    <row r="693" spans="1:1" ht="20.100000000000001" customHeight="1">
      <c r="A693" s="223"/>
    </row>
    <row r="694" spans="1:1" ht="20.100000000000001" customHeight="1">
      <c r="A694" s="223"/>
    </row>
    <row r="695" spans="1:1" ht="20.100000000000001" customHeight="1">
      <c r="A695" s="223"/>
    </row>
    <row r="696" spans="1:1" ht="20.100000000000001" customHeight="1">
      <c r="A696" s="223"/>
    </row>
    <row r="697" spans="1:1" ht="20.100000000000001" customHeight="1">
      <c r="A697" s="223"/>
    </row>
    <row r="698" spans="1:1" ht="20.100000000000001" customHeight="1">
      <c r="A698" s="223"/>
    </row>
    <row r="699" spans="1:1" ht="20.100000000000001" customHeight="1">
      <c r="A699" s="223"/>
    </row>
    <row r="700" spans="1:1" ht="20.100000000000001" customHeight="1">
      <c r="A700" s="223"/>
    </row>
    <row r="701" spans="1:1" ht="20.100000000000001" customHeight="1">
      <c r="A701" s="223"/>
    </row>
    <row r="702" spans="1:1" ht="20.100000000000001" customHeight="1">
      <c r="A702" s="223"/>
    </row>
    <row r="703" spans="1:1" ht="20.100000000000001" customHeight="1">
      <c r="A703" s="223"/>
    </row>
    <row r="704" spans="1:1" ht="20.100000000000001" customHeight="1">
      <c r="A704" s="223"/>
    </row>
    <row r="705" spans="1:1" ht="20.100000000000001" customHeight="1">
      <c r="A705" s="223"/>
    </row>
    <row r="706" spans="1:1" ht="20.100000000000001" customHeight="1">
      <c r="A706" s="223"/>
    </row>
    <row r="707" spans="1:1" ht="20.100000000000001" customHeight="1">
      <c r="A707" s="223"/>
    </row>
    <row r="708" spans="1:1" ht="20.100000000000001" customHeight="1">
      <c r="A708" s="223"/>
    </row>
    <row r="709" spans="1:1" ht="20.100000000000001" customHeight="1">
      <c r="A709" s="223"/>
    </row>
    <row r="710" spans="1:1" ht="20.100000000000001" customHeight="1">
      <c r="A710" s="223"/>
    </row>
    <row r="711" spans="1:1" ht="20.100000000000001" customHeight="1">
      <c r="A711" s="223"/>
    </row>
    <row r="712" spans="1:1" ht="20.100000000000001" customHeight="1">
      <c r="A712" s="223"/>
    </row>
    <row r="713" spans="1:1" ht="20.100000000000001" customHeight="1">
      <c r="A713" s="223"/>
    </row>
    <row r="714" spans="1:1" ht="20.100000000000001" customHeight="1">
      <c r="A714" s="223"/>
    </row>
    <row r="715" spans="1:1" ht="20.100000000000001" customHeight="1">
      <c r="A715" s="223"/>
    </row>
    <row r="716" spans="1:1" ht="20.100000000000001" customHeight="1">
      <c r="A716" s="223"/>
    </row>
    <row r="717" spans="1:1" ht="20.100000000000001" customHeight="1">
      <c r="A717" s="223"/>
    </row>
    <row r="718" spans="1:1" ht="20.100000000000001" customHeight="1">
      <c r="A718" s="223"/>
    </row>
    <row r="719" spans="1:1" ht="20.100000000000001" customHeight="1">
      <c r="A719" s="223"/>
    </row>
    <row r="720" spans="1:1" ht="20.100000000000001" customHeight="1">
      <c r="A720" s="223"/>
    </row>
    <row r="721" spans="1:1" ht="20.100000000000001" customHeight="1">
      <c r="A721" s="223"/>
    </row>
    <row r="722" spans="1:1" ht="20.100000000000001" customHeight="1">
      <c r="A722" s="223"/>
    </row>
    <row r="723" spans="1:1" ht="20.100000000000001" customHeight="1">
      <c r="A723" s="223"/>
    </row>
    <row r="724" spans="1:1" ht="20.100000000000001" customHeight="1">
      <c r="A724" s="223"/>
    </row>
    <row r="725" spans="1:1" ht="20.100000000000001" customHeight="1">
      <c r="A725" s="223"/>
    </row>
    <row r="726" spans="1:1" ht="20.100000000000001" customHeight="1">
      <c r="A726" s="223"/>
    </row>
    <row r="727" spans="1:1" ht="20.100000000000001" customHeight="1">
      <c r="A727" s="223"/>
    </row>
    <row r="728" spans="1:1" ht="20.100000000000001" customHeight="1">
      <c r="A728" s="223"/>
    </row>
    <row r="729" spans="1:1" ht="20.100000000000001" customHeight="1">
      <c r="A729" s="223"/>
    </row>
    <row r="730" spans="1:1" ht="20.100000000000001" customHeight="1">
      <c r="A730" s="223"/>
    </row>
    <row r="731" spans="1:1" ht="20.100000000000001" customHeight="1">
      <c r="A731" s="223"/>
    </row>
    <row r="732" spans="1:1" ht="20.100000000000001" customHeight="1">
      <c r="A732" s="223"/>
    </row>
    <row r="733" spans="1:1" ht="20.100000000000001" customHeight="1">
      <c r="A733" s="223"/>
    </row>
    <row r="734" spans="1:1" ht="20.100000000000001" customHeight="1">
      <c r="A734" s="223"/>
    </row>
    <row r="735" spans="1:1" ht="20.100000000000001" customHeight="1">
      <c r="A735" s="223"/>
    </row>
    <row r="736" spans="1:1" ht="20.100000000000001" customHeight="1">
      <c r="A736" s="223"/>
    </row>
    <row r="737" spans="1:1" ht="20.100000000000001" customHeight="1">
      <c r="A737" s="223"/>
    </row>
    <row r="738" spans="1:1" ht="20.100000000000001" customHeight="1">
      <c r="A738" s="223"/>
    </row>
    <row r="739" spans="1:1" ht="20.100000000000001" customHeight="1">
      <c r="A739" s="223"/>
    </row>
    <row r="740" spans="1:1" ht="20.100000000000001" customHeight="1">
      <c r="A740" s="223"/>
    </row>
    <row r="741" spans="1:1" ht="20.100000000000001" customHeight="1">
      <c r="A741" s="223"/>
    </row>
    <row r="742" spans="1:1" ht="20.100000000000001" customHeight="1">
      <c r="A742" s="223"/>
    </row>
    <row r="743" spans="1:1" ht="20.100000000000001" customHeight="1">
      <c r="A743" s="223"/>
    </row>
    <row r="744" spans="1:1" ht="20.100000000000001" customHeight="1">
      <c r="A744" s="223"/>
    </row>
    <row r="745" spans="1:1" ht="20.100000000000001" customHeight="1">
      <c r="A745" s="223"/>
    </row>
    <row r="746" spans="1:1" ht="20.100000000000001" customHeight="1">
      <c r="A746" s="223"/>
    </row>
    <row r="747" spans="1:1" ht="20.100000000000001" customHeight="1">
      <c r="A747" s="223"/>
    </row>
    <row r="748" spans="1:1" ht="20.100000000000001" customHeight="1">
      <c r="A748" s="223"/>
    </row>
    <row r="749" spans="1:1" ht="20.100000000000001" customHeight="1">
      <c r="A749" s="223"/>
    </row>
    <row r="750" spans="1:1" ht="20.100000000000001" customHeight="1">
      <c r="A750" s="223"/>
    </row>
    <row r="751" spans="1:1" ht="20.100000000000001" customHeight="1">
      <c r="A751" s="223"/>
    </row>
    <row r="752" spans="1:1" ht="20.100000000000001" customHeight="1">
      <c r="A752" s="223"/>
    </row>
    <row r="753" spans="1:1" ht="20.100000000000001" customHeight="1">
      <c r="A753" s="223"/>
    </row>
    <row r="754" spans="1:1" ht="20.100000000000001" customHeight="1">
      <c r="A754" s="223"/>
    </row>
    <row r="755" spans="1:1" ht="20.100000000000001" customHeight="1">
      <c r="A755" s="223"/>
    </row>
    <row r="756" spans="1:1" ht="20.100000000000001" customHeight="1">
      <c r="A756" s="223"/>
    </row>
    <row r="757" spans="1:1" ht="20.100000000000001" customHeight="1">
      <c r="A757" s="223"/>
    </row>
    <row r="758" spans="1:1" ht="20.100000000000001" customHeight="1">
      <c r="A758" s="223"/>
    </row>
    <row r="759" spans="1:1" ht="20.100000000000001" customHeight="1">
      <c r="A759" s="223"/>
    </row>
    <row r="760" spans="1:1" ht="20.100000000000001" customHeight="1">
      <c r="A760" s="223"/>
    </row>
    <row r="761" spans="1:1" ht="20.100000000000001" customHeight="1">
      <c r="A761" s="223"/>
    </row>
    <row r="762" spans="1:1" ht="20.100000000000001" customHeight="1">
      <c r="A762" s="223"/>
    </row>
    <row r="763" spans="1:1" ht="20.100000000000001" customHeight="1">
      <c r="A763" s="223"/>
    </row>
    <row r="764" spans="1:1" ht="20.100000000000001" customHeight="1">
      <c r="A764" s="223"/>
    </row>
    <row r="765" spans="1:1" ht="20.100000000000001" customHeight="1">
      <c r="A765" s="223"/>
    </row>
    <row r="766" spans="1:1" ht="20.100000000000001" customHeight="1">
      <c r="A766" s="223"/>
    </row>
    <row r="767" spans="1:1" ht="20.100000000000001" customHeight="1">
      <c r="A767" s="223"/>
    </row>
    <row r="768" spans="1:1" ht="20.100000000000001" customHeight="1">
      <c r="A768" s="223"/>
    </row>
    <row r="769" spans="1:1" ht="20.100000000000001" customHeight="1">
      <c r="A769" s="223"/>
    </row>
    <row r="770" spans="1:1" ht="20.100000000000001" customHeight="1">
      <c r="A770" s="223"/>
    </row>
    <row r="771" spans="1:1" ht="20.100000000000001" customHeight="1">
      <c r="A771" s="223"/>
    </row>
    <row r="772" spans="1:1" ht="20.100000000000001" customHeight="1">
      <c r="A772" s="223"/>
    </row>
    <row r="773" spans="1:1" ht="20.100000000000001" customHeight="1">
      <c r="A773" s="223"/>
    </row>
    <row r="774" spans="1:1" ht="20.100000000000001" customHeight="1">
      <c r="A774" s="223"/>
    </row>
    <row r="775" spans="1:1" ht="20.100000000000001" customHeight="1">
      <c r="A775" s="223"/>
    </row>
    <row r="776" spans="1:1" ht="20.100000000000001" customHeight="1">
      <c r="A776" s="223"/>
    </row>
    <row r="777" spans="1:1" ht="20.100000000000001" customHeight="1">
      <c r="A777" s="223"/>
    </row>
    <row r="778" spans="1:1" ht="20.100000000000001" customHeight="1">
      <c r="A778" s="223"/>
    </row>
    <row r="779" spans="1:1" ht="20.100000000000001" customHeight="1">
      <c r="A779" s="223"/>
    </row>
    <row r="780" spans="1:1" ht="20.100000000000001" customHeight="1">
      <c r="A780" s="223"/>
    </row>
    <row r="781" spans="1:1" ht="20.100000000000001" customHeight="1">
      <c r="A781" s="223"/>
    </row>
    <row r="782" spans="1:1" ht="20.100000000000001" customHeight="1">
      <c r="A782" s="223"/>
    </row>
    <row r="783" spans="1:1" ht="20.100000000000001" customHeight="1">
      <c r="A783" s="223"/>
    </row>
    <row r="784" spans="1:1" ht="20.100000000000001" customHeight="1">
      <c r="A784" s="223"/>
    </row>
    <row r="785" spans="1:1" ht="20.100000000000001" customHeight="1">
      <c r="A785" s="223"/>
    </row>
    <row r="786" spans="1:1" ht="20.100000000000001" customHeight="1">
      <c r="A786" s="223"/>
    </row>
    <row r="787" spans="1:1" ht="20.100000000000001" customHeight="1">
      <c r="A787" s="223"/>
    </row>
    <row r="788" spans="1:1" ht="20.100000000000001" customHeight="1">
      <c r="A788" s="223"/>
    </row>
    <row r="789" spans="1:1" ht="20.100000000000001" customHeight="1">
      <c r="A789" s="223"/>
    </row>
    <row r="790" spans="1:1" ht="20.100000000000001" customHeight="1">
      <c r="A790" s="223"/>
    </row>
    <row r="791" spans="1:1" ht="20.100000000000001" customHeight="1">
      <c r="A791" s="223"/>
    </row>
    <row r="792" spans="1:1" ht="20.100000000000001" customHeight="1">
      <c r="A792" s="223"/>
    </row>
    <row r="793" spans="1:1" ht="20.100000000000001" customHeight="1">
      <c r="A793" s="223"/>
    </row>
    <row r="794" spans="1:1" ht="20.100000000000001" customHeight="1">
      <c r="A794" s="223"/>
    </row>
    <row r="795" spans="1:1" ht="20.100000000000001" customHeight="1">
      <c r="A795" s="223"/>
    </row>
    <row r="796" spans="1:1" ht="20.100000000000001" customHeight="1">
      <c r="A796" s="223"/>
    </row>
    <row r="797" spans="1:1" ht="20.100000000000001" customHeight="1">
      <c r="A797" s="223"/>
    </row>
    <row r="798" spans="1:1" ht="20.100000000000001" customHeight="1">
      <c r="A798" s="223"/>
    </row>
    <row r="799" spans="1:1" ht="20.100000000000001" customHeight="1">
      <c r="A799" s="223"/>
    </row>
    <row r="800" spans="1:1" ht="20.100000000000001" customHeight="1">
      <c r="A800" s="223"/>
    </row>
    <row r="801" spans="1:1" ht="20.100000000000001" customHeight="1">
      <c r="A801" s="223"/>
    </row>
    <row r="802" spans="1:1" ht="20.100000000000001" customHeight="1">
      <c r="A802" s="223"/>
    </row>
    <row r="803" spans="1:1" ht="20.100000000000001" customHeight="1">
      <c r="A803" s="223"/>
    </row>
    <row r="804" spans="1:1" ht="20.100000000000001" customHeight="1">
      <c r="A804" s="223"/>
    </row>
    <row r="805" spans="1:1" ht="20.100000000000001" customHeight="1">
      <c r="A805" s="223"/>
    </row>
    <row r="806" spans="1:1" ht="20.100000000000001" customHeight="1">
      <c r="A806" s="223"/>
    </row>
    <row r="807" spans="1:1" ht="20.100000000000001" customHeight="1">
      <c r="A807" s="223"/>
    </row>
    <row r="808" spans="1:1" ht="20.100000000000001" customHeight="1">
      <c r="A808" s="223"/>
    </row>
    <row r="809" spans="1:1" ht="20.100000000000001" customHeight="1">
      <c r="A809" s="223"/>
    </row>
    <row r="810" spans="1:1" ht="20.100000000000001" customHeight="1">
      <c r="A810" s="223"/>
    </row>
    <row r="811" spans="1:1" ht="20.100000000000001" customHeight="1">
      <c r="A811" s="223"/>
    </row>
    <row r="812" spans="1:1" ht="20.100000000000001" customHeight="1">
      <c r="A812" s="223"/>
    </row>
    <row r="813" spans="1:1" ht="20.100000000000001" customHeight="1">
      <c r="A813" s="223"/>
    </row>
    <row r="814" spans="1:1" ht="20.100000000000001" customHeight="1">
      <c r="A814" s="223"/>
    </row>
    <row r="815" spans="1:1" ht="20.100000000000001" customHeight="1">
      <c r="A815" s="223"/>
    </row>
    <row r="816" spans="1:1" ht="20.100000000000001" customHeight="1">
      <c r="A816" s="223"/>
    </row>
    <row r="817" spans="1:1" ht="20.100000000000001" customHeight="1">
      <c r="A817" s="223"/>
    </row>
    <row r="818" spans="1:1" ht="20.100000000000001" customHeight="1">
      <c r="A818" s="223"/>
    </row>
    <row r="819" spans="1:1" ht="20.100000000000001" customHeight="1">
      <c r="A819" s="223"/>
    </row>
    <row r="820" spans="1:1" ht="20.100000000000001" customHeight="1">
      <c r="A820" s="223"/>
    </row>
    <row r="821" spans="1:1" ht="20.100000000000001" customHeight="1">
      <c r="A821" s="223"/>
    </row>
    <row r="822" spans="1:1" ht="20.100000000000001" customHeight="1">
      <c r="A822" s="223"/>
    </row>
    <row r="823" spans="1:1" ht="20.100000000000001" customHeight="1">
      <c r="A823" s="223"/>
    </row>
    <row r="824" spans="1:1" ht="20.100000000000001" customHeight="1">
      <c r="A824" s="223"/>
    </row>
    <row r="825" spans="1:1" ht="20.100000000000001" customHeight="1">
      <c r="A825" s="223"/>
    </row>
    <row r="826" spans="1:1" ht="20.100000000000001" customHeight="1">
      <c r="A826" s="223"/>
    </row>
    <row r="827" spans="1:1" ht="20.100000000000001" customHeight="1">
      <c r="A827" s="223"/>
    </row>
    <row r="828" spans="1:1" ht="20.100000000000001" customHeight="1">
      <c r="A828" s="223"/>
    </row>
    <row r="829" spans="1:1" ht="20.100000000000001" customHeight="1">
      <c r="A829" s="223"/>
    </row>
    <row r="830" spans="1:1" ht="20.100000000000001" customHeight="1">
      <c r="A830" s="223"/>
    </row>
    <row r="831" spans="1:1" ht="20.100000000000001" customHeight="1">
      <c r="A831" s="223"/>
    </row>
    <row r="832" spans="1:1" ht="20.100000000000001" customHeight="1">
      <c r="A832" s="223"/>
    </row>
    <row r="833" spans="1:1" ht="20.100000000000001" customHeight="1">
      <c r="A833" s="223"/>
    </row>
    <row r="834" spans="1:1" ht="20.100000000000001" customHeight="1">
      <c r="A834" s="223"/>
    </row>
    <row r="835" spans="1:1" ht="20.100000000000001" customHeight="1">
      <c r="A835" s="223"/>
    </row>
    <row r="836" spans="1:1" ht="20.100000000000001" customHeight="1">
      <c r="A836" s="223"/>
    </row>
    <row r="837" spans="1:1" ht="20.100000000000001" customHeight="1">
      <c r="A837" s="223"/>
    </row>
    <row r="838" spans="1:1" ht="20.100000000000001" customHeight="1">
      <c r="A838" s="223"/>
    </row>
    <row r="839" spans="1:1" ht="20.100000000000001" customHeight="1">
      <c r="A839" s="223"/>
    </row>
    <row r="840" spans="1:1" ht="20.100000000000001" customHeight="1">
      <c r="A840" s="223"/>
    </row>
    <row r="841" spans="1:1" ht="20.100000000000001" customHeight="1">
      <c r="A841" s="223"/>
    </row>
    <row r="842" spans="1:1" ht="20.100000000000001" customHeight="1">
      <c r="A842" s="223"/>
    </row>
    <row r="843" spans="1:1" ht="20.100000000000001" customHeight="1">
      <c r="A843" s="223"/>
    </row>
    <row r="844" spans="1:1" ht="20.100000000000001" customHeight="1">
      <c r="A844" s="223"/>
    </row>
    <row r="845" spans="1:1" ht="20.100000000000001" customHeight="1">
      <c r="A845" s="223"/>
    </row>
    <row r="846" spans="1:1" ht="20.100000000000001" customHeight="1">
      <c r="A846" s="223"/>
    </row>
    <row r="847" spans="1:1" ht="20.100000000000001" customHeight="1">
      <c r="A847" s="223"/>
    </row>
    <row r="848" spans="1:1" ht="20.100000000000001" customHeight="1">
      <c r="A848" s="223"/>
    </row>
    <row r="849" spans="1:1" ht="20.100000000000001" customHeight="1">
      <c r="A849" s="223"/>
    </row>
    <row r="850" spans="1:1" ht="20.100000000000001" customHeight="1">
      <c r="A850" s="223"/>
    </row>
    <row r="851" spans="1:1" ht="20.100000000000001" customHeight="1">
      <c r="A851" s="223"/>
    </row>
    <row r="852" spans="1:1" ht="20.100000000000001" customHeight="1">
      <c r="A852" s="223"/>
    </row>
    <row r="853" spans="1:1" ht="20.100000000000001" customHeight="1">
      <c r="A853" s="223"/>
    </row>
    <row r="854" spans="1:1" ht="20.100000000000001" customHeight="1">
      <c r="A854" s="223"/>
    </row>
    <row r="855" spans="1:1" ht="20.100000000000001" customHeight="1">
      <c r="A855" s="223"/>
    </row>
    <row r="856" spans="1:1" ht="20.100000000000001" customHeight="1">
      <c r="A856" s="223"/>
    </row>
    <row r="857" spans="1:1" ht="20.100000000000001" customHeight="1">
      <c r="A857" s="223"/>
    </row>
    <row r="858" spans="1:1" ht="20.100000000000001" customHeight="1">
      <c r="A858" s="223"/>
    </row>
    <row r="859" spans="1:1" ht="20.100000000000001" customHeight="1">
      <c r="A859" s="223"/>
    </row>
    <row r="860" spans="1:1" ht="20.100000000000001" customHeight="1">
      <c r="A860" s="223"/>
    </row>
    <row r="861" spans="1:1" ht="20.100000000000001" customHeight="1">
      <c r="A861" s="223"/>
    </row>
    <row r="862" spans="1:1" ht="20.100000000000001" customHeight="1">
      <c r="A862" s="223"/>
    </row>
    <row r="863" spans="1:1" ht="20.100000000000001" customHeight="1">
      <c r="A863" s="223"/>
    </row>
    <row r="864" spans="1:1" ht="20.100000000000001" customHeight="1">
      <c r="A864" s="223"/>
    </row>
    <row r="865" spans="1:1" ht="20.100000000000001" customHeight="1">
      <c r="A865" s="223"/>
    </row>
    <row r="866" spans="1:1" ht="20.100000000000001" customHeight="1">
      <c r="A866" s="223"/>
    </row>
    <row r="867" spans="1:1" ht="20.100000000000001" customHeight="1">
      <c r="A867" s="223"/>
    </row>
    <row r="868" spans="1:1" ht="20.100000000000001" customHeight="1">
      <c r="A868" s="223"/>
    </row>
    <row r="869" spans="1:1" ht="20.100000000000001" customHeight="1">
      <c r="A869" s="223"/>
    </row>
    <row r="870" spans="1:1" ht="20.100000000000001" customHeight="1">
      <c r="A870" s="223"/>
    </row>
    <row r="871" spans="1:1" ht="20.100000000000001" customHeight="1">
      <c r="A871" s="223"/>
    </row>
    <row r="872" spans="1:1" ht="20.100000000000001" customHeight="1">
      <c r="A872" s="223"/>
    </row>
    <row r="873" spans="1:1" ht="20.100000000000001" customHeight="1">
      <c r="A873" s="223"/>
    </row>
    <row r="874" spans="1:1" ht="20.100000000000001" customHeight="1">
      <c r="A874" s="223"/>
    </row>
    <row r="875" spans="1:1" ht="20.100000000000001" customHeight="1">
      <c r="A875" s="223"/>
    </row>
    <row r="876" spans="1:1" ht="20.100000000000001" customHeight="1">
      <c r="A876" s="223"/>
    </row>
    <row r="877" spans="1:1" ht="20.100000000000001" customHeight="1">
      <c r="A877" s="223"/>
    </row>
    <row r="878" spans="1:1" ht="20.100000000000001" customHeight="1">
      <c r="A878" s="223"/>
    </row>
    <row r="879" spans="1:1" ht="20.100000000000001" customHeight="1">
      <c r="A879" s="223"/>
    </row>
  </sheetData>
  <mergeCells count="24">
    <mergeCell ref="B11:D11"/>
    <mergeCell ref="B8:D10"/>
    <mergeCell ref="E8:G8"/>
    <mergeCell ref="E3:K3"/>
    <mergeCell ref="E4:K4"/>
    <mergeCell ref="E5:K5"/>
    <mergeCell ref="H8:H10"/>
    <mergeCell ref="I8:K8"/>
    <mergeCell ref="F9:F10"/>
    <mergeCell ref="G9:G10"/>
    <mergeCell ref="I9:I10"/>
    <mergeCell ref="J9:J10"/>
    <mergeCell ref="K9:K10"/>
    <mergeCell ref="E63:F63"/>
    <mergeCell ref="G63:H63"/>
    <mergeCell ref="C16:D16"/>
    <mergeCell ref="B22:D22"/>
    <mergeCell ref="B23:D23"/>
    <mergeCell ref="E62:F62"/>
    <mergeCell ref="G62:H62"/>
    <mergeCell ref="B12:B21"/>
    <mergeCell ref="C12:D12"/>
    <mergeCell ref="C14:D14"/>
    <mergeCell ref="C15:D15"/>
  </mergeCells>
  <phoneticPr fontId="0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16384" width="9.140625" style="223"/>
  </cols>
  <sheetData>
    <row r="1" spans="1:13" ht="20.100000000000001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</row>
    <row r="2" spans="1:13" ht="20.100000000000001" customHeight="1">
      <c r="A2" s="320" t="s">
        <v>41</v>
      </c>
      <c r="B2" s="225" t="s">
        <v>2</v>
      </c>
      <c r="C2" s="263"/>
      <c r="D2" s="322" t="s">
        <v>42</v>
      </c>
      <c r="F2" s="328" t="s">
        <v>122</v>
      </c>
      <c r="G2" s="327"/>
      <c r="H2" s="327"/>
      <c r="I2" s="327"/>
      <c r="J2" s="327"/>
      <c r="K2" s="327"/>
    </row>
    <row r="3" spans="1:13" ht="20.100000000000001" customHeight="1">
      <c r="A3" s="321" t="s">
        <v>107</v>
      </c>
      <c r="B3" s="224" t="s">
        <v>3</v>
      </c>
      <c r="C3" s="222"/>
      <c r="D3" s="264" t="s">
        <v>87</v>
      </c>
      <c r="E3" s="477" t="s">
        <v>149</v>
      </c>
      <c r="F3" s="478"/>
      <c r="G3" s="478"/>
      <c r="H3" s="478"/>
      <c r="I3" s="478"/>
      <c r="J3" s="478"/>
      <c r="K3" s="478"/>
    </row>
    <row r="4" spans="1:13" ht="19.5" customHeight="1">
      <c r="A4" s="265"/>
      <c r="B4" s="253"/>
      <c r="C4" s="253"/>
      <c r="D4" s="266"/>
      <c r="E4" s="479" t="s">
        <v>150</v>
      </c>
      <c r="F4" s="479"/>
      <c r="G4" s="479"/>
      <c r="H4" s="479"/>
      <c r="I4" s="479"/>
      <c r="J4" s="479"/>
      <c r="K4" s="479"/>
    </row>
    <row r="5" spans="1:13" ht="19.5" customHeight="1">
      <c r="A5" s="267"/>
      <c r="B5" s="222"/>
      <c r="C5" s="222"/>
      <c r="D5" s="268"/>
      <c r="E5" s="479" t="s">
        <v>151</v>
      </c>
      <c r="F5" s="479"/>
      <c r="G5" s="479"/>
      <c r="H5" s="479"/>
      <c r="I5" s="479"/>
      <c r="J5" s="479"/>
      <c r="K5" s="479"/>
    </row>
    <row r="6" spans="1:13" ht="20.100000000000001" customHeight="1">
      <c r="A6" s="269"/>
      <c r="B6" s="222"/>
      <c r="C6" s="226"/>
      <c r="D6" s="270"/>
      <c r="F6" s="271"/>
      <c r="G6" s="262" t="s">
        <v>4</v>
      </c>
      <c r="H6" s="329">
        <v>2014</v>
      </c>
    </row>
    <row r="7" spans="1:13" ht="20.100000000000001" customHeight="1" thickBot="1">
      <c r="A7" s="272"/>
      <c r="B7" s="222"/>
      <c r="C7" s="226"/>
      <c r="D7" s="227"/>
      <c r="E7" s="226"/>
      <c r="F7" s="273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</row>
    <row r="9" spans="1:13" ht="24" customHeight="1">
      <c r="A9" s="249" t="s">
        <v>6</v>
      </c>
      <c r="B9" s="484"/>
      <c r="C9" s="485"/>
      <c r="D9" s="485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274"/>
    </row>
    <row r="10" spans="1:13" ht="47.25" customHeight="1" thickBot="1">
      <c r="A10" s="249"/>
      <c r="B10" s="486"/>
      <c r="C10" s="487"/>
      <c r="D10" s="487"/>
      <c r="E10" s="453" t="s">
        <v>98</v>
      </c>
      <c r="F10" s="497"/>
      <c r="G10" s="497"/>
      <c r="H10" s="492"/>
      <c r="I10" s="481"/>
      <c r="J10" s="481"/>
      <c r="K10" s="481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276">
        <v>0</v>
      </c>
      <c r="F12" s="277">
        <v>0</v>
      </c>
      <c r="G12" s="278">
        <v>0</v>
      </c>
      <c r="H12" s="276">
        <v>0</v>
      </c>
      <c r="I12" s="279">
        <v>0</v>
      </c>
      <c r="J12" s="279">
        <v>0</v>
      </c>
      <c r="K12" s="279">
        <v>0</v>
      </c>
    </row>
    <row r="13" spans="1:13" ht="16.5" customHeight="1">
      <c r="A13" s="245">
        <v>2</v>
      </c>
      <c r="B13" s="467"/>
      <c r="C13" s="280" t="s">
        <v>126</v>
      </c>
      <c r="D13" s="228"/>
      <c r="E13" s="281">
        <v>0</v>
      </c>
      <c r="F13" s="282">
        <v>0</v>
      </c>
      <c r="G13" s="283">
        <v>0</v>
      </c>
      <c r="H13" s="281">
        <v>0</v>
      </c>
      <c r="I13" s="284">
        <v>0</v>
      </c>
      <c r="J13" s="284">
        <v>0</v>
      </c>
      <c r="K13" s="284">
        <v>0</v>
      </c>
    </row>
    <row r="14" spans="1:13" ht="16.5" customHeight="1">
      <c r="A14" s="245">
        <v>3</v>
      </c>
      <c r="B14" s="467"/>
      <c r="C14" s="471" t="s">
        <v>127</v>
      </c>
      <c r="D14" s="472"/>
      <c r="E14" s="285">
        <v>0</v>
      </c>
      <c r="F14" s="286">
        <v>0</v>
      </c>
      <c r="G14" s="287">
        <v>0</v>
      </c>
      <c r="H14" s="288">
        <v>0</v>
      </c>
      <c r="I14" s="289">
        <v>0</v>
      </c>
      <c r="J14" s="289">
        <v>0</v>
      </c>
      <c r="K14" s="289">
        <v>0</v>
      </c>
    </row>
    <row r="15" spans="1:13" ht="16.5" customHeight="1">
      <c r="A15" s="245">
        <v>4</v>
      </c>
      <c r="B15" s="467"/>
      <c r="C15" s="473" t="s">
        <v>13</v>
      </c>
      <c r="D15" s="474"/>
      <c r="E15" s="290">
        <v>0.01</v>
      </c>
      <c r="F15" s="291">
        <v>23.99</v>
      </c>
      <c r="G15" s="292">
        <v>0</v>
      </c>
      <c r="H15" s="290">
        <v>24</v>
      </c>
      <c r="I15" s="293">
        <v>0</v>
      </c>
      <c r="J15" s="293">
        <v>0</v>
      </c>
      <c r="K15" s="293">
        <v>0</v>
      </c>
    </row>
    <row r="16" spans="1:13" ht="30.6" customHeight="1">
      <c r="A16" s="245">
        <v>5</v>
      </c>
      <c r="B16" s="467"/>
      <c r="C16" s="475" t="s">
        <v>128</v>
      </c>
      <c r="D16" s="476"/>
      <c r="E16" s="281">
        <v>0</v>
      </c>
      <c r="F16" s="282">
        <v>0</v>
      </c>
      <c r="G16" s="283">
        <v>0</v>
      </c>
      <c r="H16" s="281">
        <v>0</v>
      </c>
      <c r="I16" s="284">
        <v>0</v>
      </c>
      <c r="J16" s="284">
        <v>0</v>
      </c>
      <c r="K16" s="284">
        <v>0</v>
      </c>
    </row>
    <row r="17" spans="1:11" ht="16.5" customHeight="1">
      <c r="A17" s="245">
        <v>6</v>
      </c>
      <c r="B17" s="467"/>
      <c r="C17" s="280" t="s">
        <v>129</v>
      </c>
      <c r="D17" s="229"/>
      <c r="E17" s="294">
        <v>0.01</v>
      </c>
      <c r="F17" s="295">
        <v>23.99</v>
      </c>
      <c r="G17" s="296">
        <v>0</v>
      </c>
      <c r="H17" s="294">
        <v>24</v>
      </c>
      <c r="I17" s="297">
        <v>0</v>
      </c>
      <c r="J17" s="297">
        <v>0</v>
      </c>
      <c r="K17" s="297">
        <v>0</v>
      </c>
    </row>
    <row r="18" spans="1:11" ht="16.5" customHeight="1">
      <c r="A18" s="245">
        <v>7</v>
      </c>
      <c r="B18" s="467"/>
      <c r="C18" s="251" t="s">
        <v>14</v>
      </c>
      <c r="D18" s="335"/>
      <c r="E18" s="290">
        <v>0</v>
      </c>
      <c r="F18" s="291">
        <v>0</v>
      </c>
      <c r="G18" s="292">
        <v>0</v>
      </c>
      <c r="H18" s="298">
        <v>0</v>
      </c>
      <c r="I18" s="293">
        <v>0</v>
      </c>
      <c r="J18" s="293">
        <v>0</v>
      </c>
      <c r="K18" s="293">
        <v>0</v>
      </c>
    </row>
    <row r="19" spans="1:11" ht="16.5" customHeight="1">
      <c r="A19" s="245">
        <v>8</v>
      </c>
      <c r="B19" s="467"/>
      <c r="C19" s="251" t="s">
        <v>15</v>
      </c>
      <c r="D19" s="335"/>
      <c r="E19" s="290">
        <v>0</v>
      </c>
      <c r="F19" s="291">
        <v>0</v>
      </c>
      <c r="G19" s="292">
        <v>0</v>
      </c>
      <c r="H19" s="290">
        <v>0</v>
      </c>
      <c r="I19" s="293">
        <v>0</v>
      </c>
      <c r="J19" s="293">
        <v>0</v>
      </c>
      <c r="K19" s="293">
        <v>0</v>
      </c>
    </row>
    <row r="20" spans="1:11" ht="16.5" customHeight="1">
      <c r="A20" s="245">
        <v>9</v>
      </c>
      <c r="B20" s="467"/>
      <c r="C20" s="251" t="s">
        <v>16</v>
      </c>
      <c r="D20" s="335"/>
      <c r="E20" s="290">
        <v>0</v>
      </c>
      <c r="F20" s="291">
        <v>0</v>
      </c>
      <c r="G20" s="292">
        <v>0</v>
      </c>
      <c r="H20" s="290">
        <v>0</v>
      </c>
      <c r="I20" s="293">
        <v>0</v>
      </c>
      <c r="J20" s="293">
        <v>0</v>
      </c>
      <c r="K20" s="293">
        <v>0</v>
      </c>
    </row>
    <row r="21" spans="1:11" ht="16.5" customHeight="1">
      <c r="A21" s="245">
        <v>10</v>
      </c>
      <c r="B21" s="468"/>
      <c r="C21" s="251" t="s">
        <v>17</v>
      </c>
      <c r="D21" s="335"/>
      <c r="E21" s="290">
        <v>0</v>
      </c>
      <c r="F21" s="291">
        <v>9.99</v>
      </c>
      <c r="G21" s="292">
        <v>2.19</v>
      </c>
      <c r="H21" s="290">
        <v>12.18</v>
      </c>
      <c r="I21" s="293">
        <v>0</v>
      </c>
      <c r="J21" s="293">
        <v>0</v>
      </c>
      <c r="K21" s="293">
        <v>0</v>
      </c>
    </row>
    <row r="22" spans="1:11" ht="16.5" customHeight="1">
      <c r="A22" s="245">
        <v>11</v>
      </c>
      <c r="B22" s="455" t="s">
        <v>130</v>
      </c>
      <c r="C22" s="456"/>
      <c r="D22" s="456"/>
      <c r="E22" s="299">
        <v>0</v>
      </c>
      <c r="F22" s="300">
        <v>0</v>
      </c>
      <c r="G22" s="301">
        <v>0</v>
      </c>
      <c r="H22" s="299">
        <v>0</v>
      </c>
      <c r="I22" s="302">
        <v>0</v>
      </c>
      <c r="J22" s="302">
        <v>0</v>
      </c>
      <c r="K22" s="302">
        <v>0</v>
      </c>
    </row>
    <row r="23" spans="1:11" ht="16.5" customHeight="1">
      <c r="A23" s="245">
        <v>12</v>
      </c>
      <c r="B23" s="457" t="s">
        <v>18</v>
      </c>
      <c r="C23" s="458"/>
      <c r="D23" s="458"/>
      <c r="E23" s="290">
        <v>0</v>
      </c>
      <c r="F23" s="290">
        <v>0</v>
      </c>
      <c r="G23" s="290">
        <v>0</v>
      </c>
      <c r="H23" s="290">
        <v>0</v>
      </c>
      <c r="I23" s="290">
        <v>0</v>
      </c>
      <c r="J23" s="290">
        <v>0</v>
      </c>
      <c r="K23" s="290">
        <v>1.1000000000000001</v>
      </c>
    </row>
    <row r="24" spans="1:11" ht="16.5" customHeight="1">
      <c r="A24" s="245">
        <v>13</v>
      </c>
      <c r="B24" s="230"/>
      <c r="C24" s="231"/>
      <c r="D24" s="255" t="s">
        <v>131</v>
      </c>
      <c r="E24" s="281">
        <v>0</v>
      </c>
      <c r="F24" s="282">
        <v>0</v>
      </c>
      <c r="G24" s="283">
        <v>0</v>
      </c>
      <c r="H24" s="281">
        <v>0</v>
      </c>
      <c r="I24" s="304">
        <v>0</v>
      </c>
      <c r="J24" s="304">
        <v>0</v>
      </c>
      <c r="K24" s="304">
        <v>0.33</v>
      </c>
    </row>
    <row r="25" spans="1:11" ht="16.5" customHeight="1">
      <c r="A25" s="245">
        <v>14</v>
      </c>
      <c r="B25" s="232"/>
      <c r="D25" s="236" t="s">
        <v>132</v>
      </c>
      <c r="E25" s="294">
        <v>0</v>
      </c>
      <c r="F25" s="295">
        <v>0</v>
      </c>
      <c r="G25" s="296">
        <v>0</v>
      </c>
      <c r="H25" s="294">
        <v>0</v>
      </c>
      <c r="I25" s="305">
        <v>0</v>
      </c>
      <c r="J25" s="305">
        <v>0</v>
      </c>
      <c r="K25" s="305">
        <v>0.77</v>
      </c>
    </row>
    <row r="26" spans="1:11" ht="16.5" customHeight="1">
      <c r="A26" s="245">
        <v>15</v>
      </c>
      <c r="B26" s="233" t="s">
        <v>133</v>
      </c>
      <c r="C26" s="234"/>
      <c r="D26" s="234"/>
      <c r="E26" s="290">
        <v>0</v>
      </c>
      <c r="F26" s="291">
        <v>0</v>
      </c>
      <c r="G26" s="292">
        <v>0</v>
      </c>
      <c r="H26" s="290">
        <v>0</v>
      </c>
      <c r="I26" s="303">
        <v>0</v>
      </c>
      <c r="J26" s="303">
        <v>0</v>
      </c>
      <c r="K26" s="303">
        <v>0</v>
      </c>
    </row>
    <row r="27" spans="1:11" ht="16.5" customHeight="1">
      <c r="A27" s="245">
        <v>16</v>
      </c>
      <c r="B27" s="233" t="s">
        <v>19</v>
      </c>
      <c r="C27" s="234"/>
      <c r="D27" s="234"/>
      <c r="E27" s="290">
        <v>0</v>
      </c>
      <c r="F27" s="291">
        <v>0</v>
      </c>
      <c r="G27" s="292">
        <v>0</v>
      </c>
      <c r="H27" s="290">
        <v>0</v>
      </c>
      <c r="I27" s="303">
        <v>0</v>
      </c>
      <c r="J27" s="303">
        <v>0</v>
      </c>
      <c r="K27" s="303">
        <v>0.51</v>
      </c>
    </row>
    <row r="28" spans="1:11" ht="16.5" customHeight="1">
      <c r="A28" s="245">
        <v>17</v>
      </c>
      <c r="B28" s="250" t="s">
        <v>20</v>
      </c>
      <c r="C28" s="335"/>
      <c r="D28" s="335"/>
      <c r="E28" s="290">
        <v>0</v>
      </c>
      <c r="F28" s="291">
        <v>0</v>
      </c>
      <c r="G28" s="292">
        <v>0</v>
      </c>
      <c r="H28" s="290">
        <v>0</v>
      </c>
      <c r="I28" s="303">
        <v>0</v>
      </c>
      <c r="J28" s="303">
        <v>0</v>
      </c>
      <c r="K28" s="303">
        <v>0.01</v>
      </c>
    </row>
    <row r="29" spans="1:11" ht="16.5" customHeight="1">
      <c r="A29" s="245">
        <v>18</v>
      </c>
      <c r="B29" s="235" t="s">
        <v>134</v>
      </c>
      <c r="C29" s="236"/>
      <c r="D29" s="236"/>
      <c r="E29" s="290">
        <v>0</v>
      </c>
      <c r="F29" s="291">
        <v>0</v>
      </c>
      <c r="G29" s="292">
        <v>0</v>
      </c>
      <c r="H29" s="290">
        <v>0</v>
      </c>
      <c r="I29" s="303">
        <v>0</v>
      </c>
      <c r="J29" s="303">
        <v>0</v>
      </c>
      <c r="K29" s="303">
        <v>0.39</v>
      </c>
    </row>
    <row r="30" spans="1:11" ht="16.5" customHeight="1">
      <c r="A30" s="245">
        <v>19</v>
      </c>
      <c r="B30" s="250" t="s">
        <v>135</v>
      </c>
      <c r="C30" s="335"/>
      <c r="D30" s="335" t="s">
        <v>233</v>
      </c>
      <c r="E30" s="290">
        <v>0.02</v>
      </c>
      <c r="F30" s="291">
        <v>0</v>
      </c>
      <c r="G30" s="292">
        <v>0</v>
      </c>
      <c r="H30" s="290">
        <v>0.02</v>
      </c>
      <c r="I30" s="303">
        <v>0</v>
      </c>
      <c r="J30" s="303">
        <v>0</v>
      </c>
      <c r="K30" s="303">
        <v>0.62</v>
      </c>
    </row>
    <row r="31" spans="1:11" ht="16.5" customHeight="1">
      <c r="A31" s="245">
        <v>20</v>
      </c>
      <c r="B31" s="233" t="s">
        <v>21</v>
      </c>
      <c r="C31" s="234"/>
      <c r="D31" s="234"/>
      <c r="E31" s="290">
        <v>0</v>
      </c>
      <c r="F31" s="291">
        <v>10.24</v>
      </c>
      <c r="G31" s="292">
        <v>0</v>
      </c>
      <c r="H31" s="290">
        <v>10.24</v>
      </c>
      <c r="I31" s="303">
        <v>0</v>
      </c>
      <c r="J31" s="303">
        <v>0</v>
      </c>
      <c r="K31" s="303">
        <v>0.95</v>
      </c>
    </row>
    <row r="32" spans="1:11" ht="16.5" customHeight="1">
      <c r="A32" s="245">
        <v>21</v>
      </c>
      <c r="B32" s="250" t="s">
        <v>22</v>
      </c>
      <c r="C32" s="335"/>
      <c r="D32" s="335"/>
      <c r="E32" s="290">
        <v>0</v>
      </c>
      <c r="F32" s="291">
        <v>0</v>
      </c>
      <c r="G32" s="292">
        <v>0</v>
      </c>
      <c r="H32" s="290">
        <v>0</v>
      </c>
      <c r="I32" s="303">
        <v>0</v>
      </c>
      <c r="J32" s="303">
        <v>0</v>
      </c>
      <c r="K32" s="303">
        <v>0</v>
      </c>
    </row>
    <row r="33" spans="1:11" ht="16.5" customHeight="1">
      <c r="A33" s="245">
        <v>22</v>
      </c>
      <c r="B33" s="235" t="s">
        <v>136</v>
      </c>
      <c r="C33" s="236"/>
      <c r="D33" s="236" t="s">
        <v>173</v>
      </c>
      <c r="E33" s="290">
        <v>0</v>
      </c>
      <c r="F33" s="291">
        <v>0</v>
      </c>
      <c r="G33" s="292">
        <v>0</v>
      </c>
      <c r="H33" s="290">
        <v>0</v>
      </c>
      <c r="I33" s="303">
        <v>0</v>
      </c>
      <c r="J33" s="303">
        <v>0</v>
      </c>
      <c r="K33" s="303">
        <v>0</v>
      </c>
    </row>
    <row r="34" spans="1:11" ht="16.5" customHeight="1">
      <c r="A34" s="245">
        <v>23</v>
      </c>
      <c r="B34" s="250" t="s">
        <v>23</v>
      </c>
      <c r="C34" s="335"/>
      <c r="D34" s="335"/>
      <c r="E34" s="290">
        <v>0</v>
      </c>
      <c r="F34" s="291">
        <v>0</v>
      </c>
      <c r="G34" s="292">
        <v>0</v>
      </c>
      <c r="H34" s="290">
        <v>0</v>
      </c>
      <c r="I34" s="303">
        <v>0</v>
      </c>
      <c r="J34" s="303">
        <v>0</v>
      </c>
      <c r="K34" s="303">
        <v>0</v>
      </c>
    </row>
    <row r="35" spans="1:11" ht="16.5" customHeight="1">
      <c r="A35" s="245">
        <v>24</v>
      </c>
      <c r="B35" s="250" t="s">
        <v>24</v>
      </c>
      <c r="C35" s="335"/>
      <c r="D35" s="335"/>
      <c r="E35" s="290">
        <v>0</v>
      </c>
      <c r="F35" s="291">
        <v>0</v>
      </c>
      <c r="G35" s="292">
        <v>0</v>
      </c>
      <c r="H35" s="290">
        <v>0</v>
      </c>
      <c r="I35" s="303">
        <v>0</v>
      </c>
      <c r="J35" s="303">
        <v>0</v>
      </c>
      <c r="K35" s="303">
        <v>0</v>
      </c>
    </row>
    <row r="36" spans="1:11" ht="16.5" customHeight="1">
      <c r="A36" s="245">
        <v>25</v>
      </c>
      <c r="B36" s="250" t="s">
        <v>25</v>
      </c>
      <c r="C36" s="335"/>
      <c r="D36" s="335"/>
      <c r="E36" s="290">
        <v>0</v>
      </c>
      <c r="F36" s="291">
        <v>0</v>
      </c>
      <c r="G36" s="292">
        <v>0</v>
      </c>
      <c r="H36" s="290">
        <v>0</v>
      </c>
      <c r="I36" s="303">
        <v>0</v>
      </c>
      <c r="J36" s="303">
        <v>0</v>
      </c>
      <c r="K36" s="303">
        <v>0</v>
      </c>
    </row>
    <row r="37" spans="1:11" ht="16.5" customHeight="1">
      <c r="A37" s="245">
        <v>26</v>
      </c>
      <c r="B37" s="250" t="s">
        <v>26</v>
      </c>
      <c r="C37" s="335"/>
      <c r="D37" s="335"/>
      <c r="E37" s="290">
        <v>0</v>
      </c>
      <c r="F37" s="291">
        <v>0</v>
      </c>
      <c r="G37" s="292">
        <v>0</v>
      </c>
      <c r="H37" s="290">
        <v>0</v>
      </c>
      <c r="I37" s="303">
        <v>0</v>
      </c>
      <c r="J37" s="303">
        <v>0</v>
      </c>
      <c r="K37" s="303">
        <v>0</v>
      </c>
    </row>
    <row r="38" spans="1:11" ht="16.5" customHeight="1">
      <c r="A38" s="245">
        <v>27</v>
      </c>
      <c r="B38" s="250" t="s">
        <v>27</v>
      </c>
      <c r="C38" s="335"/>
      <c r="D38" s="335"/>
      <c r="E38" s="290">
        <v>0</v>
      </c>
      <c r="F38" s="291">
        <v>0</v>
      </c>
      <c r="G38" s="292">
        <v>0</v>
      </c>
      <c r="H38" s="290">
        <v>0</v>
      </c>
      <c r="I38" s="303">
        <v>0</v>
      </c>
      <c r="J38" s="303">
        <v>0</v>
      </c>
      <c r="K38" s="303">
        <v>0</v>
      </c>
    </row>
    <row r="39" spans="1:11" ht="16.5" customHeight="1">
      <c r="A39" s="245">
        <v>28</v>
      </c>
      <c r="B39" s="250" t="s">
        <v>28</v>
      </c>
      <c r="C39" s="335"/>
      <c r="D39" s="335"/>
      <c r="E39" s="290">
        <v>0</v>
      </c>
      <c r="F39" s="291">
        <v>0</v>
      </c>
      <c r="G39" s="292">
        <v>0</v>
      </c>
      <c r="H39" s="290">
        <v>0</v>
      </c>
      <c r="I39" s="303">
        <v>0</v>
      </c>
      <c r="J39" s="303">
        <v>0</v>
      </c>
      <c r="K39" s="303">
        <v>0</v>
      </c>
    </row>
    <row r="40" spans="1:11" ht="16.5" customHeight="1">
      <c r="A40" s="245">
        <v>29</v>
      </c>
      <c r="B40" s="250" t="s">
        <v>29</v>
      </c>
      <c r="C40" s="335"/>
      <c r="D40" s="335"/>
      <c r="E40" s="290">
        <v>0</v>
      </c>
      <c r="F40" s="291">
        <v>0</v>
      </c>
      <c r="G40" s="292">
        <v>0</v>
      </c>
      <c r="H40" s="290">
        <v>0</v>
      </c>
      <c r="I40" s="303">
        <v>0</v>
      </c>
      <c r="J40" s="303">
        <v>0</v>
      </c>
      <c r="K40" s="303">
        <v>0</v>
      </c>
    </row>
    <row r="41" spans="1:11" ht="16.5" customHeight="1">
      <c r="A41" s="245">
        <v>30</v>
      </c>
      <c r="B41" s="250" t="s">
        <v>30</v>
      </c>
      <c r="C41" s="335"/>
      <c r="D41" s="335"/>
      <c r="E41" s="290">
        <v>0</v>
      </c>
      <c r="F41" s="291">
        <v>0</v>
      </c>
      <c r="G41" s="292">
        <v>0</v>
      </c>
      <c r="H41" s="290">
        <v>0</v>
      </c>
      <c r="I41" s="303">
        <v>0</v>
      </c>
      <c r="J41" s="303">
        <v>0</v>
      </c>
      <c r="K41" s="303">
        <v>0</v>
      </c>
    </row>
    <row r="42" spans="1:11" ht="16.5" customHeight="1">
      <c r="A42" s="245">
        <v>31</v>
      </c>
      <c r="B42" s="250" t="s">
        <v>33</v>
      </c>
      <c r="C42" s="335"/>
      <c r="D42" s="335"/>
      <c r="E42" s="290">
        <v>0</v>
      </c>
      <c r="F42" s="291">
        <v>0</v>
      </c>
      <c r="G42" s="292">
        <v>2.2999999999999998</v>
      </c>
      <c r="H42" s="290">
        <v>2.2999999999999998</v>
      </c>
      <c r="I42" s="303">
        <v>0</v>
      </c>
      <c r="J42" s="303">
        <v>0</v>
      </c>
      <c r="K42" s="303">
        <v>0</v>
      </c>
    </row>
    <row r="43" spans="1:11" ht="16.5" customHeight="1">
      <c r="A43" s="245">
        <v>32</v>
      </c>
      <c r="B43" s="250" t="s">
        <v>32</v>
      </c>
      <c r="C43" s="335"/>
      <c r="D43" s="335"/>
      <c r="E43" s="290">
        <v>0</v>
      </c>
      <c r="F43" s="291">
        <v>0</v>
      </c>
      <c r="G43" s="292">
        <v>0</v>
      </c>
      <c r="H43" s="290">
        <v>0</v>
      </c>
      <c r="I43" s="303">
        <v>0</v>
      </c>
      <c r="J43" s="303">
        <v>0</v>
      </c>
      <c r="K43" s="303">
        <v>0</v>
      </c>
    </row>
    <row r="44" spans="1:11" ht="16.5" customHeight="1">
      <c r="A44" s="245">
        <v>33</v>
      </c>
      <c r="B44" s="250" t="s">
        <v>31</v>
      </c>
      <c r="C44" s="335"/>
      <c r="D44" s="335"/>
      <c r="E44" s="290">
        <v>0</v>
      </c>
      <c r="F44" s="291">
        <v>0</v>
      </c>
      <c r="G44" s="292">
        <v>0</v>
      </c>
      <c r="H44" s="290">
        <v>0</v>
      </c>
      <c r="I44" s="303">
        <v>0</v>
      </c>
      <c r="J44" s="303">
        <v>0</v>
      </c>
      <c r="K44" s="303">
        <v>0</v>
      </c>
    </row>
    <row r="45" spans="1:11" ht="16.5" customHeight="1">
      <c r="A45" s="245">
        <v>34</v>
      </c>
      <c r="B45" s="250" t="s">
        <v>137</v>
      </c>
      <c r="C45" s="335"/>
      <c r="D45" s="335"/>
      <c r="E45" s="290">
        <v>0</v>
      </c>
      <c r="F45" s="291">
        <v>6.18</v>
      </c>
      <c r="G45" s="292">
        <v>20.75</v>
      </c>
      <c r="H45" s="290">
        <v>26.93</v>
      </c>
      <c r="I45" s="303">
        <v>0</v>
      </c>
      <c r="J45" s="303">
        <v>0</v>
      </c>
      <c r="K45" s="303">
        <v>0</v>
      </c>
    </row>
    <row r="46" spans="1:11" ht="16.5" customHeight="1">
      <c r="A46" s="245">
        <v>35</v>
      </c>
      <c r="B46" s="250" t="s">
        <v>138</v>
      </c>
      <c r="C46" s="335"/>
      <c r="D46" s="335"/>
      <c r="E46" s="290">
        <v>0</v>
      </c>
      <c r="F46" s="291">
        <v>0</v>
      </c>
      <c r="G46" s="292">
        <v>0</v>
      </c>
      <c r="H46" s="290">
        <v>0</v>
      </c>
      <c r="I46" s="303">
        <v>0</v>
      </c>
      <c r="J46" s="303">
        <v>0</v>
      </c>
      <c r="K46" s="303">
        <v>0</v>
      </c>
    </row>
    <row r="47" spans="1:11" ht="16.5" customHeight="1">
      <c r="A47" s="245">
        <v>36</v>
      </c>
      <c r="B47" s="250" t="s">
        <v>120</v>
      </c>
      <c r="C47" s="335"/>
      <c r="D47" s="335"/>
      <c r="E47" s="290">
        <v>0</v>
      </c>
      <c r="F47" s="291">
        <v>0</v>
      </c>
      <c r="G47" s="292">
        <v>0</v>
      </c>
      <c r="H47" s="298">
        <v>0</v>
      </c>
      <c r="I47" s="303">
        <v>0</v>
      </c>
      <c r="J47" s="303">
        <v>0</v>
      </c>
      <c r="K47" s="303">
        <v>0</v>
      </c>
    </row>
    <row r="48" spans="1:11" ht="16.5" customHeight="1">
      <c r="A48" s="245">
        <v>37</v>
      </c>
      <c r="B48" s="250" t="s">
        <v>34</v>
      </c>
      <c r="C48" s="335"/>
      <c r="D48" s="335"/>
      <c r="E48" s="290">
        <v>0</v>
      </c>
      <c r="F48" s="291">
        <v>0.51</v>
      </c>
      <c r="G48" s="292">
        <v>0</v>
      </c>
      <c r="H48" s="306">
        <v>0.51</v>
      </c>
      <c r="I48" s="303">
        <v>0</v>
      </c>
      <c r="J48" s="303">
        <v>0</v>
      </c>
      <c r="K48" s="303">
        <v>0</v>
      </c>
    </row>
    <row r="49" spans="1:12" ht="16.5" customHeight="1">
      <c r="A49" s="245">
        <v>38</v>
      </c>
      <c r="B49" s="250" t="s">
        <v>35</v>
      </c>
      <c r="C49" s="335"/>
      <c r="D49" s="335"/>
      <c r="E49" s="290">
        <v>0</v>
      </c>
      <c r="F49" s="291">
        <v>0</v>
      </c>
      <c r="G49" s="292">
        <v>0.7</v>
      </c>
      <c r="H49" s="290">
        <v>0.7</v>
      </c>
      <c r="I49" s="303">
        <v>0</v>
      </c>
      <c r="J49" s="303">
        <v>0</v>
      </c>
      <c r="K49" s="303">
        <v>0</v>
      </c>
    </row>
    <row r="50" spans="1:12" ht="16.5" customHeight="1">
      <c r="A50" s="245">
        <v>39</v>
      </c>
      <c r="B50" s="250" t="s">
        <v>36</v>
      </c>
      <c r="C50" s="335"/>
      <c r="D50" s="335"/>
      <c r="E50" s="290">
        <v>0</v>
      </c>
      <c r="F50" s="291">
        <v>0</v>
      </c>
      <c r="G50" s="292">
        <v>0</v>
      </c>
      <c r="H50" s="290">
        <v>0</v>
      </c>
      <c r="I50" s="303">
        <v>0</v>
      </c>
      <c r="J50" s="303">
        <v>0</v>
      </c>
      <c r="K50" s="303">
        <v>0</v>
      </c>
    </row>
    <row r="51" spans="1:12" ht="16.5" customHeight="1">
      <c r="A51" s="245">
        <v>40</v>
      </c>
      <c r="B51" s="250" t="s">
        <v>37</v>
      </c>
      <c r="C51" s="335"/>
      <c r="D51" s="335"/>
      <c r="E51" s="290">
        <v>0</v>
      </c>
      <c r="F51" s="291">
        <v>0</v>
      </c>
      <c r="G51" s="292">
        <v>0</v>
      </c>
      <c r="H51" s="290">
        <v>0</v>
      </c>
      <c r="I51" s="303">
        <v>0</v>
      </c>
      <c r="J51" s="303">
        <v>0</v>
      </c>
      <c r="K51" s="303">
        <v>0</v>
      </c>
    </row>
    <row r="52" spans="1:12" ht="16.5" customHeight="1">
      <c r="A52" s="245">
        <v>41</v>
      </c>
      <c r="B52" s="250" t="s">
        <v>38</v>
      </c>
      <c r="C52" s="335"/>
      <c r="D52" s="335"/>
      <c r="E52" s="290">
        <v>0</v>
      </c>
      <c r="F52" s="291">
        <v>0</v>
      </c>
      <c r="G52" s="292">
        <v>0</v>
      </c>
      <c r="H52" s="290">
        <v>0</v>
      </c>
      <c r="I52" s="303">
        <v>0</v>
      </c>
      <c r="J52" s="303">
        <v>0</v>
      </c>
      <c r="K52" s="303">
        <v>0</v>
      </c>
    </row>
    <row r="53" spans="1:12" ht="16.5" customHeight="1">
      <c r="A53" s="245">
        <v>42</v>
      </c>
      <c r="B53" s="250" t="s">
        <v>39</v>
      </c>
      <c r="C53" s="335"/>
      <c r="D53" s="335"/>
      <c r="E53" s="290">
        <v>0</v>
      </c>
      <c r="F53" s="291">
        <v>0</v>
      </c>
      <c r="G53" s="292">
        <v>0</v>
      </c>
      <c r="H53" s="290">
        <v>0</v>
      </c>
      <c r="I53" s="303">
        <v>0</v>
      </c>
      <c r="J53" s="303">
        <v>0</v>
      </c>
      <c r="K53" s="303">
        <v>0</v>
      </c>
    </row>
    <row r="54" spans="1:12" ht="16.5" customHeight="1">
      <c r="A54" s="245">
        <v>43</v>
      </c>
      <c r="B54" s="250" t="s">
        <v>139</v>
      </c>
      <c r="C54" s="335"/>
      <c r="D54" s="335"/>
      <c r="E54" s="290">
        <v>0</v>
      </c>
      <c r="F54" s="291">
        <v>0</v>
      </c>
      <c r="G54" s="292">
        <v>0</v>
      </c>
      <c r="H54" s="290">
        <v>0</v>
      </c>
      <c r="I54" s="303">
        <v>0</v>
      </c>
      <c r="J54" s="303">
        <v>0</v>
      </c>
      <c r="K54" s="303">
        <v>0</v>
      </c>
    </row>
    <row r="55" spans="1:12" ht="16.5" customHeight="1">
      <c r="A55" s="245">
        <v>44</v>
      </c>
      <c r="B55" s="334"/>
      <c r="C55" s="252"/>
      <c r="D55" s="252"/>
      <c r="E55" s="290">
        <v>0</v>
      </c>
      <c r="F55" s="291">
        <v>0</v>
      </c>
      <c r="G55" s="292">
        <v>0</v>
      </c>
      <c r="H55" s="290">
        <v>0</v>
      </c>
      <c r="I55" s="303">
        <v>0</v>
      </c>
      <c r="J55" s="303">
        <v>0</v>
      </c>
      <c r="K55" s="303">
        <v>0</v>
      </c>
    </row>
    <row r="56" spans="1:12" ht="16.5" customHeight="1" thickBot="1">
      <c r="A56" s="246">
        <v>45</v>
      </c>
      <c r="B56" s="237"/>
      <c r="C56" s="238"/>
      <c r="D56" s="238"/>
      <c r="E56" s="323">
        <v>0</v>
      </c>
      <c r="F56" s="324">
        <v>0</v>
      </c>
      <c r="G56" s="325">
        <v>0</v>
      </c>
      <c r="H56" s="323">
        <v>0</v>
      </c>
      <c r="I56" s="326">
        <v>0</v>
      </c>
      <c r="J56" s="326">
        <v>0</v>
      </c>
      <c r="K56" s="326">
        <v>0</v>
      </c>
    </row>
    <row r="57" spans="1:12" ht="7.5" customHeight="1">
      <c r="A57" s="247"/>
      <c r="B57" s="256"/>
      <c r="C57" s="239"/>
      <c r="D57" s="239"/>
      <c r="E57" s="307"/>
      <c r="F57" s="308"/>
      <c r="G57" s="307"/>
      <c r="H57" s="307"/>
      <c r="I57" s="307"/>
      <c r="J57" s="307"/>
      <c r="K57" s="307"/>
    </row>
    <row r="58" spans="1:12" ht="20.25" customHeight="1">
      <c r="A58" s="309" t="s">
        <v>140</v>
      </c>
      <c r="B58" s="310"/>
      <c r="C58" s="311"/>
      <c r="D58" s="311"/>
      <c r="E58" s="311"/>
      <c r="F58" s="312"/>
      <c r="G58" s="257"/>
      <c r="H58" s="203">
        <f>SUM(H24:H55,H18:H22,H16:H17,H13:H14)</f>
        <v>76.88</v>
      </c>
      <c r="I58" s="312"/>
      <c r="J58" s="312"/>
      <c r="K58" s="313"/>
      <c r="L58" s="313"/>
    </row>
    <row r="59" spans="1:12" ht="20.25" customHeight="1">
      <c r="A59" s="309"/>
      <c r="B59" s="310"/>
      <c r="C59" s="311"/>
      <c r="D59" s="311"/>
      <c r="E59" s="311"/>
      <c r="F59" s="312"/>
      <c r="G59" s="257"/>
      <c r="H59" s="312"/>
      <c r="I59" s="312"/>
      <c r="J59" s="312"/>
      <c r="K59" s="313"/>
      <c r="L59" s="313"/>
    </row>
    <row r="60" spans="1:12" ht="18.75" customHeight="1">
      <c r="A60" s="314"/>
      <c r="B60" s="258" t="s">
        <v>141</v>
      </c>
      <c r="C60" s="259"/>
      <c r="D60" s="260"/>
      <c r="E60" s="315"/>
      <c r="F60" s="261" t="s">
        <v>40</v>
      </c>
      <c r="G60" s="333" t="s">
        <v>174</v>
      </c>
      <c r="H60" s="316"/>
    </row>
    <row r="61" spans="1:12" ht="18" customHeight="1">
      <c r="A61" s="223"/>
      <c r="B61" s="222"/>
      <c r="C61" s="222"/>
      <c r="D61" s="222"/>
      <c r="E61" s="222"/>
      <c r="F61" s="222"/>
    </row>
    <row r="62" spans="1:12" ht="20.100000000000001" customHeight="1">
      <c r="A62" s="317"/>
      <c r="B62" s="317"/>
      <c r="C62" s="317"/>
      <c r="D62" s="318" t="s">
        <v>142</v>
      </c>
      <c r="E62" s="459" t="s">
        <v>143</v>
      </c>
      <c r="F62" s="459"/>
      <c r="G62" s="459" t="s">
        <v>144</v>
      </c>
      <c r="H62" s="459"/>
    </row>
    <row r="63" spans="1:12" ht="20.100000000000001" customHeight="1">
      <c r="D63" s="319" t="s">
        <v>145</v>
      </c>
      <c r="E63" s="460" t="s">
        <v>146</v>
      </c>
      <c r="F63" s="461"/>
      <c r="G63" s="462" t="s">
        <v>147</v>
      </c>
      <c r="H63" s="463"/>
    </row>
  </sheetData>
  <mergeCells count="24">
    <mergeCell ref="E3:K3"/>
    <mergeCell ref="E4:K4"/>
    <mergeCell ref="E5:K5"/>
    <mergeCell ref="E62:F62"/>
    <mergeCell ref="G62:H62"/>
    <mergeCell ref="E8:G8"/>
    <mergeCell ref="H8:H10"/>
    <mergeCell ref="I8:K8"/>
    <mergeCell ref="K9:K10"/>
    <mergeCell ref="F9:F10"/>
    <mergeCell ref="G9:G10"/>
    <mergeCell ref="I9:I10"/>
    <mergeCell ref="J9:J10"/>
    <mergeCell ref="G63:H63"/>
    <mergeCell ref="B8:D10"/>
    <mergeCell ref="B22:D22"/>
    <mergeCell ref="B23:D23"/>
    <mergeCell ref="B11:D11"/>
    <mergeCell ref="B12:B21"/>
    <mergeCell ref="C12:D12"/>
    <mergeCell ref="C14:D14"/>
    <mergeCell ref="C15:D15"/>
    <mergeCell ref="C16:D16"/>
    <mergeCell ref="E63:F63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92D050"/>
  </sheetPr>
  <dimension ref="A1:M879"/>
  <sheetViews>
    <sheetView workbookViewId="0"/>
  </sheetViews>
  <sheetFormatPr defaultRowHeight="15.75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2.140625" style="223" customWidth="1"/>
    <col min="264" max="264" width="9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2.140625" style="223" customWidth="1"/>
    <col min="520" max="520" width="9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2.140625" style="223" customWidth="1"/>
    <col min="776" max="776" width="9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2.140625" style="223" customWidth="1"/>
    <col min="1032" max="1032" width="9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2.140625" style="223" customWidth="1"/>
    <col min="1288" max="1288" width="9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2.140625" style="223" customWidth="1"/>
    <col min="1544" max="1544" width="9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2.140625" style="223" customWidth="1"/>
    <col min="1800" max="1800" width="9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2.140625" style="223" customWidth="1"/>
    <col min="2056" max="2056" width="9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2.140625" style="223" customWidth="1"/>
    <col min="2312" max="2312" width="9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2.140625" style="223" customWidth="1"/>
    <col min="2568" max="2568" width="9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2.140625" style="223" customWidth="1"/>
    <col min="2824" max="2824" width="9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2.140625" style="223" customWidth="1"/>
    <col min="3080" max="3080" width="9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2.140625" style="223" customWidth="1"/>
    <col min="3336" max="3336" width="9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2.140625" style="223" customWidth="1"/>
    <col min="3592" max="3592" width="9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2.140625" style="223" customWidth="1"/>
    <col min="3848" max="3848" width="9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2.140625" style="223" customWidth="1"/>
    <col min="4104" max="4104" width="9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2.140625" style="223" customWidth="1"/>
    <col min="4360" max="4360" width="9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2.140625" style="223" customWidth="1"/>
    <col min="4616" max="4616" width="9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2.140625" style="223" customWidth="1"/>
    <col min="4872" max="4872" width="9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2.140625" style="223" customWidth="1"/>
    <col min="5128" max="5128" width="9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2.140625" style="223" customWidth="1"/>
    <col min="5384" max="5384" width="9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2.140625" style="223" customWidth="1"/>
    <col min="5640" max="5640" width="9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2.140625" style="223" customWidth="1"/>
    <col min="5896" max="5896" width="9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2.140625" style="223" customWidth="1"/>
    <col min="6152" max="6152" width="9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2.140625" style="223" customWidth="1"/>
    <col min="6408" max="6408" width="9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2.140625" style="223" customWidth="1"/>
    <col min="6664" max="6664" width="9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2.140625" style="223" customWidth="1"/>
    <col min="6920" max="6920" width="9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2.140625" style="223" customWidth="1"/>
    <col min="7176" max="7176" width="9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2.140625" style="223" customWidth="1"/>
    <col min="7432" max="7432" width="9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2.140625" style="223" customWidth="1"/>
    <col min="7688" max="7688" width="9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2.140625" style="223" customWidth="1"/>
    <col min="7944" max="7944" width="9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2.140625" style="223" customWidth="1"/>
    <col min="8200" max="8200" width="9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2.140625" style="223" customWidth="1"/>
    <col min="8456" max="8456" width="9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2.140625" style="223" customWidth="1"/>
    <col min="8712" max="8712" width="9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2.140625" style="223" customWidth="1"/>
    <col min="8968" max="8968" width="9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2.140625" style="223" customWidth="1"/>
    <col min="9224" max="9224" width="9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2.140625" style="223" customWidth="1"/>
    <col min="9480" max="9480" width="9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2.140625" style="223" customWidth="1"/>
    <col min="9736" max="9736" width="9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2.140625" style="223" customWidth="1"/>
    <col min="9992" max="9992" width="9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2.140625" style="223" customWidth="1"/>
    <col min="10248" max="10248" width="9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2.140625" style="223" customWidth="1"/>
    <col min="10504" max="10504" width="9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2.140625" style="223" customWidth="1"/>
    <col min="10760" max="10760" width="9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2.140625" style="223" customWidth="1"/>
    <col min="11016" max="11016" width="9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2.140625" style="223" customWidth="1"/>
    <col min="11272" max="11272" width="9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2.140625" style="223" customWidth="1"/>
    <col min="11528" max="11528" width="9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2.140625" style="223" customWidth="1"/>
    <col min="11784" max="11784" width="9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2.140625" style="223" customWidth="1"/>
    <col min="12040" max="12040" width="9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2.140625" style="223" customWidth="1"/>
    <col min="12296" max="12296" width="9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2.140625" style="223" customWidth="1"/>
    <col min="12552" max="12552" width="9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2.140625" style="223" customWidth="1"/>
    <col min="12808" max="12808" width="9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2.140625" style="223" customWidth="1"/>
    <col min="13064" max="13064" width="9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2.140625" style="223" customWidth="1"/>
    <col min="13320" max="13320" width="9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2.140625" style="223" customWidth="1"/>
    <col min="13576" max="13576" width="9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2.140625" style="223" customWidth="1"/>
    <col min="13832" max="13832" width="9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2.140625" style="223" customWidth="1"/>
    <col min="14088" max="14088" width="9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2.140625" style="223" customWidth="1"/>
    <col min="14344" max="14344" width="9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2.140625" style="223" customWidth="1"/>
    <col min="14600" max="14600" width="9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2.140625" style="223" customWidth="1"/>
    <col min="14856" max="14856" width="9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2.140625" style="223" customWidth="1"/>
    <col min="15112" max="15112" width="9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2.140625" style="223" customWidth="1"/>
    <col min="15368" max="15368" width="9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2.140625" style="223" customWidth="1"/>
    <col min="15624" max="15624" width="9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2.140625" style="223" customWidth="1"/>
    <col min="15880" max="15880" width="9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2.140625" style="223" customWidth="1"/>
    <col min="16136" max="16136" width="9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B1" s="159"/>
      <c r="C1" s="222"/>
      <c r="D1" s="222"/>
      <c r="E1" s="222"/>
      <c r="F1" s="222"/>
      <c r="G1" s="222"/>
      <c r="H1" s="159"/>
      <c r="I1" s="262"/>
      <c r="J1" s="262"/>
      <c r="K1" s="262" t="s">
        <v>1</v>
      </c>
      <c r="L1" s="159"/>
      <c r="M1" s="159"/>
    </row>
    <row r="2" spans="1:13" ht="20.100000000000001" customHeight="1">
      <c r="A2" s="209" t="s">
        <v>41</v>
      </c>
      <c r="B2" s="225" t="s">
        <v>2</v>
      </c>
      <c r="C2" s="263"/>
      <c r="D2" s="211" t="s">
        <v>42</v>
      </c>
      <c r="E2" s="159"/>
      <c r="F2" s="328" t="s">
        <v>122</v>
      </c>
      <c r="G2" s="327"/>
      <c r="H2" s="327"/>
      <c r="I2" s="327"/>
      <c r="J2" s="327"/>
      <c r="K2" s="327"/>
      <c r="L2" s="159"/>
      <c r="M2" s="159"/>
    </row>
    <row r="3" spans="1:13" ht="20.100000000000001" customHeight="1">
      <c r="A3" s="210" t="s">
        <v>41</v>
      </c>
      <c r="B3" s="224" t="s">
        <v>3</v>
      </c>
      <c r="C3" s="222"/>
      <c r="D3" s="160" t="s">
        <v>45</v>
      </c>
      <c r="E3" s="477" t="s">
        <v>149</v>
      </c>
      <c r="F3" s="478"/>
      <c r="G3" s="478"/>
      <c r="H3" s="478"/>
      <c r="I3" s="478"/>
      <c r="J3" s="478"/>
      <c r="K3" s="478"/>
      <c r="L3" s="159"/>
      <c r="M3" s="159"/>
    </row>
    <row r="4" spans="1:13" ht="19.5" customHeight="1">
      <c r="A4" s="161"/>
      <c r="B4" s="253"/>
      <c r="C4" s="253"/>
      <c r="D4" s="162"/>
      <c r="E4" s="479" t="s">
        <v>150</v>
      </c>
      <c r="F4" s="479"/>
      <c r="G4" s="479"/>
      <c r="H4" s="479"/>
      <c r="I4" s="479"/>
      <c r="J4" s="479"/>
      <c r="K4" s="479"/>
      <c r="L4" s="159"/>
      <c r="M4" s="159"/>
    </row>
    <row r="5" spans="1:13" ht="19.5" customHeight="1">
      <c r="A5" s="163"/>
      <c r="B5" s="222"/>
      <c r="C5" s="222"/>
      <c r="D5" s="164"/>
      <c r="E5" s="479" t="s">
        <v>151</v>
      </c>
      <c r="F5" s="479"/>
      <c r="G5" s="479"/>
      <c r="H5" s="479"/>
      <c r="I5" s="479"/>
      <c r="J5" s="479"/>
      <c r="K5" s="479"/>
      <c r="L5" s="159"/>
      <c r="M5" s="159"/>
    </row>
    <row r="6" spans="1:13" ht="20.100000000000001" customHeight="1">
      <c r="A6" s="165"/>
      <c r="B6" s="222"/>
      <c r="C6" s="226"/>
      <c r="D6" s="166"/>
      <c r="E6" s="159"/>
      <c r="F6" s="167"/>
      <c r="G6" s="262" t="s">
        <v>4</v>
      </c>
      <c r="H6" s="216">
        <v>2014</v>
      </c>
      <c r="I6" s="159"/>
      <c r="J6" s="159"/>
      <c r="K6" s="159"/>
      <c r="L6" s="159"/>
      <c r="M6" s="159"/>
    </row>
    <row r="7" spans="1:13" ht="20.100000000000001" customHeight="1" thickBot="1">
      <c r="A7" s="272"/>
      <c r="B7" s="222"/>
      <c r="C7" s="226"/>
      <c r="D7" s="227"/>
      <c r="E7" s="226"/>
      <c r="F7" s="273"/>
      <c r="G7" s="159"/>
      <c r="H7" s="159"/>
      <c r="I7" s="159"/>
      <c r="J7" s="159"/>
      <c r="K7" s="159"/>
      <c r="L7" s="159"/>
      <c r="M7" s="159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  <c r="L8" s="159"/>
      <c r="M8" s="159"/>
    </row>
    <row r="9" spans="1:13" ht="24" customHeight="1">
      <c r="A9" s="249" t="s">
        <v>6</v>
      </c>
      <c r="B9" s="484"/>
      <c r="C9" s="485"/>
      <c r="D9" s="485"/>
      <c r="E9" s="25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L9" s="159"/>
      <c r="M9" s="168"/>
    </row>
    <row r="10" spans="1:13" ht="47.25" customHeight="1" thickBot="1">
      <c r="A10" s="249"/>
      <c r="B10" s="486"/>
      <c r="C10" s="487"/>
      <c r="D10" s="487"/>
      <c r="E10" s="109" t="s">
        <v>98</v>
      </c>
      <c r="F10" s="497"/>
      <c r="G10" s="497"/>
      <c r="H10" s="492"/>
      <c r="I10" s="481"/>
      <c r="J10" s="481"/>
      <c r="K10" s="481"/>
      <c r="L10" s="159"/>
      <c r="M10" s="159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169"/>
      <c r="F12" s="170"/>
      <c r="G12" s="171"/>
      <c r="H12" s="169"/>
      <c r="I12" s="172"/>
      <c r="J12" s="172"/>
      <c r="K12" s="172"/>
      <c r="L12" s="159"/>
      <c r="M12" s="159"/>
    </row>
    <row r="13" spans="1:13" ht="16.5" customHeight="1">
      <c r="A13" s="245">
        <v>2</v>
      </c>
      <c r="B13" s="467"/>
      <c r="C13" s="280" t="s">
        <v>126</v>
      </c>
      <c r="D13" s="228"/>
      <c r="E13" s="173"/>
      <c r="F13" s="174"/>
      <c r="G13" s="175"/>
      <c r="H13" s="173"/>
      <c r="I13" s="176"/>
      <c r="J13" s="176"/>
      <c r="K13" s="176"/>
      <c r="L13" s="159"/>
      <c r="M13" s="159"/>
    </row>
    <row r="14" spans="1:13" ht="16.5" customHeight="1">
      <c r="A14" s="245">
        <v>3</v>
      </c>
      <c r="B14" s="467"/>
      <c r="C14" s="471" t="s">
        <v>127</v>
      </c>
      <c r="D14" s="472"/>
      <c r="E14" s="177"/>
      <c r="F14" s="178"/>
      <c r="G14" s="179"/>
      <c r="H14" s="180"/>
      <c r="I14" s="181"/>
      <c r="J14" s="181"/>
      <c r="K14" s="181"/>
      <c r="L14" s="159"/>
      <c r="M14" s="159"/>
    </row>
    <row r="15" spans="1:13" ht="16.5" customHeight="1">
      <c r="A15" s="245">
        <v>4</v>
      </c>
      <c r="B15" s="467"/>
      <c r="C15" s="473" t="s">
        <v>13</v>
      </c>
      <c r="D15" s="474"/>
      <c r="E15" s="182"/>
      <c r="F15" s="183"/>
      <c r="G15" s="184"/>
      <c r="H15" s="182"/>
      <c r="I15" s="185"/>
      <c r="J15" s="185"/>
      <c r="K15" s="185"/>
      <c r="L15" s="159"/>
      <c r="M15" s="159"/>
    </row>
    <row r="16" spans="1:13" ht="30.6" customHeight="1">
      <c r="A16" s="245">
        <v>5</v>
      </c>
      <c r="B16" s="467"/>
      <c r="C16" s="475" t="s">
        <v>128</v>
      </c>
      <c r="D16" s="476"/>
      <c r="E16" s="173"/>
      <c r="F16" s="174"/>
      <c r="G16" s="175"/>
      <c r="H16" s="173"/>
      <c r="I16" s="176"/>
      <c r="J16" s="176"/>
      <c r="K16" s="176"/>
      <c r="L16" s="159"/>
      <c r="M16" s="159"/>
    </row>
    <row r="17" spans="1:11" ht="16.5" customHeight="1">
      <c r="A17" s="245">
        <v>6</v>
      </c>
      <c r="B17" s="467"/>
      <c r="C17" s="280" t="s">
        <v>129</v>
      </c>
      <c r="D17" s="229"/>
      <c r="E17" s="186"/>
      <c r="F17" s="187"/>
      <c r="G17" s="188"/>
      <c r="H17" s="186"/>
      <c r="I17" s="189"/>
      <c r="J17" s="189"/>
      <c r="K17" s="189"/>
    </row>
    <row r="18" spans="1:11" ht="16.5" customHeight="1">
      <c r="A18" s="245">
        <v>7</v>
      </c>
      <c r="B18" s="467"/>
      <c r="C18" s="251" t="s">
        <v>14</v>
      </c>
      <c r="D18" s="335"/>
      <c r="E18" s="182"/>
      <c r="F18" s="183"/>
      <c r="G18" s="184"/>
      <c r="H18" s="190"/>
      <c r="I18" s="185"/>
      <c r="J18" s="185"/>
      <c r="K18" s="185"/>
    </row>
    <row r="19" spans="1:11" ht="16.5" customHeight="1">
      <c r="A19" s="245">
        <v>8</v>
      </c>
      <c r="B19" s="467"/>
      <c r="C19" s="251" t="s">
        <v>15</v>
      </c>
      <c r="D19" s="335"/>
      <c r="E19" s="182"/>
      <c r="F19" s="183"/>
      <c r="G19" s="184"/>
      <c r="H19" s="182"/>
      <c r="I19" s="185"/>
      <c r="J19" s="185"/>
      <c r="K19" s="185"/>
    </row>
    <row r="20" spans="1:11" ht="16.5" customHeight="1">
      <c r="A20" s="245">
        <v>9</v>
      </c>
      <c r="B20" s="467"/>
      <c r="C20" s="251" t="s">
        <v>16</v>
      </c>
      <c r="D20" s="335"/>
      <c r="E20" s="182"/>
      <c r="F20" s="183"/>
      <c r="G20" s="184"/>
      <c r="H20" s="182"/>
      <c r="I20" s="185"/>
      <c r="J20" s="185"/>
      <c r="K20" s="185"/>
    </row>
    <row r="21" spans="1:11" ht="16.5" customHeight="1">
      <c r="A21" s="245">
        <v>10</v>
      </c>
      <c r="B21" s="468"/>
      <c r="C21" s="251" t="s">
        <v>17</v>
      </c>
      <c r="D21" s="335"/>
      <c r="E21" s="182"/>
      <c r="F21" s="183"/>
      <c r="G21" s="184"/>
      <c r="H21" s="182"/>
      <c r="I21" s="185"/>
      <c r="J21" s="185"/>
      <c r="K21" s="185"/>
    </row>
    <row r="22" spans="1:11" ht="16.5" customHeight="1">
      <c r="A22" s="245">
        <v>11</v>
      </c>
      <c r="B22" s="455" t="s">
        <v>130</v>
      </c>
      <c r="C22" s="456"/>
      <c r="D22" s="456"/>
      <c r="E22" s="191"/>
      <c r="F22" s="192"/>
      <c r="G22" s="193"/>
      <c r="H22" s="191"/>
      <c r="I22" s="194"/>
      <c r="J22" s="194"/>
      <c r="K22" s="194"/>
    </row>
    <row r="23" spans="1:11" ht="16.5" customHeight="1">
      <c r="A23" s="245">
        <v>12</v>
      </c>
      <c r="B23" s="457" t="s">
        <v>18</v>
      </c>
      <c r="C23" s="458"/>
      <c r="D23" s="458"/>
      <c r="E23" s="182"/>
      <c r="F23" s="182"/>
      <c r="G23" s="182"/>
      <c r="H23" s="182"/>
      <c r="I23" s="182"/>
      <c r="J23" s="182"/>
      <c r="K23" s="182"/>
    </row>
    <row r="24" spans="1:11" ht="16.5" customHeight="1">
      <c r="A24" s="245">
        <v>13</v>
      </c>
      <c r="B24" s="230"/>
      <c r="C24" s="231"/>
      <c r="D24" s="255" t="s">
        <v>131</v>
      </c>
      <c r="E24" s="173"/>
      <c r="F24" s="174"/>
      <c r="G24" s="175"/>
      <c r="H24" s="173"/>
      <c r="I24" s="196"/>
      <c r="J24" s="196"/>
      <c r="K24" s="196"/>
    </row>
    <row r="25" spans="1:11" ht="16.5" customHeight="1">
      <c r="A25" s="245">
        <v>14</v>
      </c>
      <c r="B25" s="232"/>
      <c r="C25" s="159"/>
      <c r="D25" s="236" t="s">
        <v>132</v>
      </c>
      <c r="E25" s="186"/>
      <c r="F25" s="187"/>
      <c r="G25" s="188"/>
      <c r="H25" s="186"/>
      <c r="I25" s="197"/>
      <c r="J25" s="197"/>
      <c r="K25" s="197"/>
    </row>
    <row r="26" spans="1:11" ht="16.5" customHeight="1">
      <c r="A26" s="245">
        <v>15</v>
      </c>
      <c r="B26" s="233" t="s">
        <v>133</v>
      </c>
      <c r="C26" s="234"/>
      <c r="D26" s="234"/>
      <c r="E26" s="182"/>
      <c r="F26" s="183"/>
      <c r="G26" s="184"/>
      <c r="H26" s="182"/>
      <c r="I26" s="195"/>
      <c r="J26" s="195"/>
      <c r="K26" s="195"/>
    </row>
    <row r="27" spans="1:11" ht="16.5" customHeight="1">
      <c r="A27" s="245">
        <v>16</v>
      </c>
      <c r="B27" s="233" t="s">
        <v>19</v>
      </c>
      <c r="C27" s="234"/>
      <c r="D27" s="234"/>
      <c r="E27" s="182"/>
      <c r="F27" s="183"/>
      <c r="G27" s="184"/>
      <c r="H27" s="182"/>
      <c r="I27" s="195"/>
      <c r="J27" s="195"/>
      <c r="K27" s="195"/>
    </row>
    <row r="28" spans="1:11" ht="16.5" customHeight="1">
      <c r="A28" s="245">
        <v>17</v>
      </c>
      <c r="B28" s="250" t="s">
        <v>20</v>
      </c>
      <c r="C28" s="335"/>
      <c r="D28" s="335"/>
      <c r="E28" s="182"/>
      <c r="F28" s="183"/>
      <c r="G28" s="184"/>
      <c r="H28" s="182"/>
      <c r="I28" s="195"/>
      <c r="J28" s="195"/>
      <c r="K28" s="195"/>
    </row>
    <row r="29" spans="1:11" ht="16.5" customHeight="1">
      <c r="A29" s="245">
        <v>18</v>
      </c>
      <c r="B29" s="235" t="s">
        <v>134</v>
      </c>
      <c r="C29" s="236"/>
      <c r="D29" s="236"/>
      <c r="E29" s="182"/>
      <c r="F29" s="183"/>
      <c r="G29" s="184"/>
      <c r="H29" s="182"/>
      <c r="I29" s="195"/>
      <c r="J29" s="195"/>
      <c r="K29" s="195"/>
    </row>
    <row r="30" spans="1:11" ht="16.5" customHeight="1">
      <c r="A30" s="245">
        <v>19</v>
      </c>
      <c r="B30" s="250" t="s">
        <v>135</v>
      </c>
      <c r="C30" s="335"/>
      <c r="D30" s="335"/>
      <c r="E30" s="182"/>
      <c r="F30" s="183"/>
      <c r="G30" s="184"/>
      <c r="H30" s="182"/>
      <c r="I30" s="195"/>
      <c r="J30" s="195"/>
      <c r="K30" s="195"/>
    </row>
    <row r="31" spans="1:11" ht="16.5" customHeight="1">
      <c r="A31" s="245">
        <v>20</v>
      </c>
      <c r="B31" s="233" t="s">
        <v>21</v>
      </c>
      <c r="C31" s="234"/>
      <c r="D31" s="234"/>
      <c r="E31" s="182"/>
      <c r="F31" s="183"/>
      <c r="G31" s="184"/>
      <c r="H31" s="182"/>
      <c r="I31" s="195"/>
      <c r="J31" s="195"/>
      <c r="K31" s="195"/>
    </row>
    <row r="32" spans="1:11" ht="16.5" customHeight="1">
      <c r="A32" s="245">
        <v>21</v>
      </c>
      <c r="B32" s="250" t="s">
        <v>22</v>
      </c>
      <c r="C32" s="335"/>
      <c r="D32" s="335"/>
      <c r="E32" s="182"/>
      <c r="F32" s="183"/>
      <c r="G32" s="184"/>
      <c r="H32" s="182"/>
      <c r="I32" s="195"/>
      <c r="J32" s="195"/>
      <c r="K32" s="195"/>
    </row>
    <row r="33" spans="1:11" ht="16.5" customHeight="1">
      <c r="A33" s="245">
        <v>22</v>
      </c>
      <c r="B33" s="235" t="s">
        <v>136</v>
      </c>
      <c r="C33" s="236"/>
      <c r="D33" s="236"/>
      <c r="E33" s="182"/>
      <c r="F33" s="183"/>
      <c r="G33" s="184"/>
      <c r="H33" s="182"/>
      <c r="I33" s="195"/>
      <c r="J33" s="195"/>
      <c r="K33" s="195"/>
    </row>
    <row r="34" spans="1:11" ht="16.5" customHeight="1">
      <c r="A34" s="245">
        <v>23</v>
      </c>
      <c r="B34" s="250" t="s">
        <v>23</v>
      </c>
      <c r="C34" s="335"/>
      <c r="D34" s="335"/>
      <c r="E34" s="182"/>
      <c r="F34" s="183"/>
      <c r="G34" s="184"/>
      <c r="H34" s="182"/>
      <c r="I34" s="195"/>
      <c r="J34" s="195"/>
      <c r="K34" s="195"/>
    </row>
    <row r="35" spans="1:11" ht="16.5" customHeight="1">
      <c r="A35" s="245">
        <v>24</v>
      </c>
      <c r="B35" s="250" t="s">
        <v>24</v>
      </c>
      <c r="C35" s="335"/>
      <c r="D35" s="335"/>
      <c r="E35" s="182"/>
      <c r="F35" s="183"/>
      <c r="G35" s="184"/>
      <c r="H35" s="182"/>
      <c r="I35" s="195"/>
      <c r="J35" s="195"/>
      <c r="K35" s="195"/>
    </row>
    <row r="36" spans="1:11" ht="16.5" customHeight="1">
      <c r="A36" s="245">
        <v>25</v>
      </c>
      <c r="B36" s="250" t="s">
        <v>25</v>
      </c>
      <c r="C36" s="335"/>
      <c r="D36" s="335"/>
      <c r="E36" s="182"/>
      <c r="F36" s="183"/>
      <c r="G36" s="184"/>
      <c r="H36" s="182"/>
      <c r="I36" s="195"/>
      <c r="J36" s="195"/>
      <c r="K36" s="195"/>
    </row>
    <row r="37" spans="1:11" ht="16.5" customHeight="1">
      <c r="A37" s="245">
        <v>26</v>
      </c>
      <c r="B37" s="250" t="s">
        <v>26</v>
      </c>
      <c r="C37" s="335"/>
      <c r="D37" s="335"/>
      <c r="E37" s="182"/>
      <c r="F37" s="183"/>
      <c r="G37" s="184"/>
      <c r="H37" s="182"/>
      <c r="I37" s="195"/>
      <c r="J37" s="195"/>
      <c r="K37" s="195"/>
    </row>
    <row r="38" spans="1:11" ht="16.5" customHeight="1">
      <c r="A38" s="245">
        <v>27</v>
      </c>
      <c r="B38" s="250" t="s">
        <v>27</v>
      </c>
      <c r="C38" s="335"/>
      <c r="D38" s="335"/>
      <c r="E38" s="182"/>
      <c r="F38" s="183"/>
      <c r="G38" s="184"/>
      <c r="H38" s="182"/>
      <c r="I38" s="195"/>
      <c r="J38" s="195"/>
      <c r="K38" s="195"/>
    </row>
    <row r="39" spans="1:11" ht="16.5" customHeight="1">
      <c r="A39" s="245">
        <v>28</v>
      </c>
      <c r="B39" s="250" t="s">
        <v>28</v>
      </c>
      <c r="C39" s="335"/>
      <c r="D39" s="335"/>
      <c r="E39" s="182"/>
      <c r="F39" s="183"/>
      <c r="G39" s="184"/>
      <c r="H39" s="182"/>
      <c r="I39" s="195"/>
      <c r="J39" s="195"/>
      <c r="K39" s="195"/>
    </row>
    <row r="40" spans="1:11" ht="16.5" customHeight="1">
      <c r="A40" s="245">
        <v>29</v>
      </c>
      <c r="B40" s="250" t="s">
        <v>29</v>
      </c>
      <c r="C40" s="335"/>
      <c r="D40" s="335"/>
      <c r="E40" s="182"/>
      <c r="F40" s="183"/>
      <c r="G40" s="184"/>
      <c r="H40" s="182"/>
      <c r="I40" s="195"/>
      <c r="J40" s="195"/>
      <c r="K40" s="195"/>
    </row>
    <row r="41" spans="1:11" ht="16.5" customHeight="1">
      <c r="A41" s="245">
        <v>30</v>
      </c>
      <c r="B41" s="250" t="s">
        <v>30</v>
      </c>
      <c r="C41" s="335"/>
      <c r="D41" s="335"/>
      <c r="E41" s="182"/>
      <c r="F41" s="183"/>
      <c r="G41" s="184"/>
      <c r="H41" s="182"/>
      <c r="I41" s="195"/>
      <c r="J41" s="195"/>
      <c r="K41" s="195"/>
    </row>
    <row r="42" spans="1:11" ht="16.5" customHeight="1">
      <c r="A42" s="245">
        <v>31</v>
      </c>
      <c r="B42" s="250" t="s">
        <v>33</v>
      </c>
      <c r="C42" s="335"/>
      <c r="D42" s="335"/>
      <c r="E42" s="182"/>
      <c r="F42" s="183"/>
      <c r="G42" s="184"/>
      <c r="H42" s="182"/>
      <c r="I42" s="195"/>
      <c r="J42" s="195"/>
      <c r="K42" s="195"/>
    </row>
    <row r="43" spans="1:11" ht="16.5" customHeight="1">
      <c r="A43" s="245">
        <v>32</v>
      </c>
      <c r="B43" s="250" t="s">
        <v>32</v>
      </c>
      <c r="C43" s="335"/>
      <c r="D43" s="335"/>
      <c r="E43" s="182"/>
      <c r="F43" s="183"/>
      <c r="G43" s="184"/>
      <c r="H43" s="182"/>
      <c r="I43" s="195"/>
      <c r="J43" s="195"/>
      <c r="K43" s="195"/>
    </row>
    <row r="44" spans="1:11" ht="16.5" customHeight="1">
      <c r="A44" s="245">
        <v>33</v>
      </c>
      <c r="B44" s="250" t="s">
        <v>31</v>
      </c>
      <c r="C44" s="335"/>
      <c r="D44" s="335"/>
      <c r="E44" s="182"/>
      <c r="F44" s="183"/>
      <c r="G44" s="184"/>
      <c r="H44" s="182"/>
      <c r="I44" s="195"/>
      <c r="J44" s="195"/>
      <c r="K44" s="195"/>
    </row>
    <row r="45" spans="1:11" ht="16.5" customHeight="1">
      <c r="A45" s="245">
        <v>34</v>
      </c>
      <c r="B45" s="250" t="s">
        <v>137</v>
      </c>
      <c r="C45" s="335"/>
      <c r="D45" s="335"/>
      <c r="E45" s="182"/>
      <c r="F45" s="183"/>
      <c r="G45" s="184"/>
      <c r="H45" s="182"/>
      <c r="I45" s="195"/>
      <c r="J45" s="195"/>
      <c r="K45" s="195"/>
    </row>
    <row r="46" spans="1:11" ht="16.5" customHeight="1">
      <c r="A46" s="245">
        <v>35</v>
      </c>
      <c r="B46" s="250" t="s">
        <v>138</v>
      </c>
      <c r="C46" s="335"/>
      <c r="D46" s="335"/>
      <c r="E46" s="182"/>
      <c r="F46" s="183"/>
      <c r="G46" s="184"/>
      <c r="H46" s="182"/>
      <c r="I46" s="195"/>
      <c r="J46" s="195"/>
      <c r="K46" s="195"/>
    </row>
    <row r="47" spans="1:11" ht="16.5" customHeight="1">
      <c r="A47" s="245">
        <v>36</v>
      </c>
      <c r="B47" s="250" t="s">
        <v>120</v>
      </c>
      <c r="C47" s="335"/>
      <c r="D47" s="335"/>
      <c r="E47" s="182"/>
      <c r="F47" s="183"/>
      <c r="G47" s="184"/>
      <c r="H47" s="190"/>
      <c r="I47" s="195"/>
      <c r="J47" s="195"/>
      <c r="K47" s="195"/>
    </row>
    <row r="48" spans="1:11" ht="16.5" customHeight="1">
      <c r="A48" s="245">
        <v>37</v>
      </c>
      <c r="B48" s="250" t="s">
        <v>34</v>
      </c>
      <c r="C48" s="335"/>
      <c r="D48" s="335"/>
      <c r="E48" s="182"/>
      <c r="F48" s="183"/>
      <c r="G48" s="184">
        <v>2694</v>
      </c>
      <c r="H48" s="198">
        <v>2694</v>
      </c>
      <c r="I48" s="195"/>
      <c r="J48" s="195"/>
      <c r="K48" s="195"/>
    </row>
    <row r="49" spans="1:12" ht="16.5" customHeight="1">
      <c r="A49" s="245">
        <v>38</v>
      </c>
      <c r="B49" s="250" t="s">
        <v>35</v>
      </c>
      <c r="C49" s="335"/>
      <c r="D49" s="335"/>
      <c r="E49" s="182"/>
      <c r="F49" s="183"/>
      <c r="G49" s="184">
        <v>300</v>
      </c>
      <c r="H49" s="182">
        <v>300</v>
      </c>
      <c r="I49" s="195"/>
      <c r="J49" s="195"/>
      <c r="K49" s="195"/>
      <c r="L49" s="159"/>
    </row>
    <row r="50" spans="1:12" ht="16.5" customHeight="1">
      <c r="A50" s="245">
        <v>39</v>
      </c>
      <c r="B50" s="250" t="s">
        <v>36</v>
      </c>
      <c r="C50" s="335"/>
      <c r="D50" s="335"/>
      <c r="E50" s="182"/>
      <c r="F50" s="183"/>
      <c r="G50" s="184"/>
      <c r="H50" s="182"/>
      <c r="I50" s="195"/>
      <c r="J50" s="195"/>
      <c r="K50" s="195"/>
      <c r="L50" s="159"/>
    </row>
    <row r="51" spans="1:12" ht="16.5" customHeight="1">
      <c r="A51" s="245">
        <v>40</v>
      </c>
      <c r="B51" s="250" t="s">
        <v>37</v>
      </c>
      <c r="C51" s="335"/>
      <c r="D51" s="335"/>
      <c r="E51" s="182"/>
      <c r="F51" s="183"/>
      <c r="G51" s="184"/>
      <c r="H51" s="182"/>
      <c r="I51" s="195"/>
      <c r="J51" s="195"/>
      <c r="K51" s="195"/>
      <c r="L51" s="159"/>
    </row>
    <row r="52" spans="1:12" ht="16.5" customHeight="1">
      <c r="A52" s="245">
        <v>41</v>
      </c>
      <c r="B52" s="250" t="s">
        <v>38</v>
      </c>
      <c r="C52" s="335"/>
      <c r="D52" s="335"/>
      <c r="E52" s="182"/>
      <c r="F52" s="183"/>
      <c r="G52" s="184"/>
      <c r="H52" s="182"/>
      <c r="I52" s="195"/>
      <c r="J52" s="195"/>
      <c r="K52" s="195"/>
      <c r="L52" s="159"/>
    </row>
    <row r="53" spans="1:12" ht="16.5" customHeight="1">
      <c r="A53" s="245">
        <v>42</v>
      </c>
      <c r="B53" s="250" t="s">
        <v>39</v>
      </c>
      <c r="C53" s="335"/>
      <c r="D53" s="335"/>
      <c r="E53" s="182"/>
      <c r="F53" s="183"/>
      <c r="G53" s="184"/>
      <c r="H53" s="182"/>
      <c r="I53" s="195"/>
      <c r="J53" s="195"/>
      <c r="K53" s="195"/>
      <c r="L53" s="159"/>
    </row>
    <row r="54" spans="1:12" ht="16.5" customHeight="1">
      <c r="A54" s="245">
        <v>43</v>
      </c>
      <c r="B54" s="250" t="s">
        <v>139</v>
      </c>
      <c r="C54" s="335"/>
      <c r="D54" s="335"/>
      <c r="E54" s="182"/>
      <c r="F54" s="183"/>
      <c r="G54" s="184"/>
      <c r="H54" s="182"/>
      <c r="I54" s="195"/>
      <c r="J54" s="195"/>
      <c r="K54" s="195"/>
      <c r="L54" s="159"/>
    </row>
    <row r="55" spans="1:12" ht="16.5" customHeight="1">
      <c r="A55" s="245">
        <v>44</v>
      </c>
      <c r="B55" s="334"/>
      <c r="C55" s="252"/>
      <c r="D55" s="252"/>
      <c r="E55" s="182"/>
      <c r="F55" s="183"/>
      <c r="G55" s="184"/>
      <c r="H55" s="182"/>
      <c r="I55" s="195"/>
      <c r="J55" s="195"/>
      <c r="K55" s="195"/>
      <c r="L55" s="159"/>
    </row>
    <row r="56" spans="1:12" ht="16.5" customHeight="1" thickBot="1">
      <c r="A56" s="246">
        <v>45</v>
      </c>
      <c r="B56" s="237"/>
      <c r="C56" s="238"/>
      <c r="D56" s="238"/>
      <c r="E56" s="212"/>
      <c r="F56" s="213"/>
      <c r="G56" s="214"/>
      <c r="H56" s="212"/>
      <c r="I56" s="215"/>
      <c r="J56" s="215"/>
      <c r="K56" s="215"/>
      <c r="L56" s="159"/>
    </row>
    <row r="57" spans="1:12" ht="7.5" customHeight="1">
      <c r="A57" s="247"/>
      <c r="B57" s="256"/>
      <c r="C57" s="239"/>
      <c r="D57" s="239"/>
      <c r="E57" s="199"/>
      <c r="F57" s="200"/>
      <c r="G57" s="199"/>
      <c r="H57" s="199"/>
      <c r="I57" s="199"/>
      <c r="J57" s="199"/>
      <c r="K57" s="199"/>
      <c r="L57" s="159"/>
    </row>
    <row r="58" spans="1:12" ht="20.25" customHeight="1">
      <c r="A58" s="309" t="s">
        <v>140</v>
      </c>
      <c r="B58" s="201"/>
      <c r="C58" s="202"/>
      <c r="D58" s="202"/>
      <c r="E58" s="202"/>
      <c r="F58" s="203"/>
      <c r="G58" s="257"/>
      <c r="H58" s="203">
        <f>SUM(H24:H55,H18:H22,H16:H17,H13:H14)</f>
        <v>2994</v>
      </c>
      <c r="I58" s="203"/>
      <c r="J58" s="203"/>
      <c r="K58" s="204"/>
      <c r="L58" s="204"/>
    </row>
    <row r="59" spans="1:12" ht="20.25" customHeight="1">
      <c r="A59" s="309"/>
      <c r="B59" s="201"/>
      <c r="C59" s="202"/>
      <c r="D59" s="202"/>
      <c r="E59" s="202"/>
      <c r="F59" s="203"/>
      <c r="G59" s="257"/>
      <c r="H59" s="203"/>
      <c r="I59" s="203"/>
      <c r="J59" s="203"/>
      <c r="K59" s="204"/>
      <c r="L59" s="204"/>
    </row>
    <row r="60" spans="1:12" ht="18.75" customHeight="1">
      <c r="A60" s="205"/>
      <c r="B60" s="258" t="s">
        <v>141</v>
      </c>
      <c r="C60" s="259"/>
      <c r="D60" s="260"/>
      <c r="E60" s="206" t="s">
        <v>197</v>
      </c>
      <c r="F60" s="261" t="s">
        <v>40</v>
      </c>
      <c r="G60" s="332" t="s">
        <v>168</v>
      </c>
      <c r="H60" s="207"/>
      <c r="I60" s="159"/>
      <c r="J60" s="159"/>
      <c r="K60" s="159"/>
      <c r="L60" s="159"/>
    </row>
    <row r="61" spans="1:12" ht="18" customHeight="1">
      <c r="A61" s="223"/>
      <c r="B61" s="222"/>
      <c r="C61" s="222"/>
      <c r="D61" s="222"/>
      <c r="E61" s="222"/>
      <c r="F61" s="222"/>
      <c r="G61" s="159"/>
      <c r="H61" s="159"/>
      <c r="I61" s="159"/>
      <c r="J61" s="159"/>
      <c r="K61" s="159"/>
      <c r="L61" s="159"/>
    </row>
    <row r="62" spans="1:12" ht="20.100000000000001" customHeight="1">
      <c r="A62" s="208"/>
      <c r="B62" s="208"/>
      <c r="C62" s="208"/>
      <c r="D62" s="318" t="s">
        <v>142</v>
      </c>
      <c r="E62" s="459" t="s">
        <v>143</v>
      </c>
      <c r="F62" s="459"/>
      <c r="G62" s="459" t="s">
        <v>144</v>
      </c>
      <c r="H62" s="459"/>
      <c r="I62" s="159"/>
      <c r="J62" s="159"/>
      <c r="K62" s="159"/>
      <c r="L62" s="159"/>
    </row>
    <row r="63" spans="1:12" ht="20.100000000000001" customHeight="1">
      <c r="A63" s="159"/>
      <c r="B63" s="159"/>
      <c r="C63" s="159"/>
      <c r="D63" s="319" t="s">
        <v>145</v>
      </c>
      <c r="E63" s="460" t="s">
        <v>146</v>
      </c>
      <c r="F63" s="461"/>
      <c r="G63" s="498" t="s">
        <v>147</v>
      </c>
      <c r="H63" s="499"/>
      <c r="I63" s="159"/>
      <c r="J63" s="159"/>
      <c r="K63" s="159"/>
      <c r="L63" s="159"/>
    </row>
    <row r="64" spans="1:12" ht="20.100000000000001" customHeight="1">
      <c r="A64" s="159"/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</row>
    <row r="65" spans="1:1" ht="20.100000000000001" customHeight="1">
      <c r="A65" s="223"/>
    </row>
    <row r="66" spans="1:1" ht="20.100000000000001" customHeight="1">
      <c r="A66" s="223"/>
    </row>
    <row r="67" spans="1:1" ht="20.100000000000001" customHeight="1">
      <c r="A67" s="223"/>
    </row>
    <row r="68" spans="1:1" ht="20.100000000000001" customHeight="1">
      <c r="A68" s="223"/>
    </row>
    <row r="69" spans="1:1" ht="20.100000000000001" customHeight="1">
      <c r="A69" s="223"/>
    </row>
    <row r="70" spans="1:1" ht="20.100000000000001" customHeight="1">
      <c r="A70" s="223"/>
    </row>
    <row r="71" spans="1:1" ht="20.100000000000001" customHeight="1">
      <c r="A71" s="223"/>
    </row>
    <row r="72" spans="1:1" ht="20.100000000000001" customHeight="1">
      <c r="A72" s="223"/>
    </row>
    <row r="73" spans="1:1" ht="20.100000000000001" customHeight="1">
      <c r="A73" s="223"/>
    </row>
    <row r="74" spans="1:1" ht="20.100000000000001" customHeight="1">
      <c r="A74" s="223"/>
    </row>
    <row r="75" spans="1:1" ht="20.100000000000001" customHeight="1">
      <c r="A75" s="223"/>
    </row>
    <row r="76" spans="1:1" ht="20.100000000000001" customHeight="1">
      <c r="A76" s="223"/>
    </row>
    <row r="77" spans="1:1" ht="20.100000000000001" customHeight="1">
      <c r="A77" s="223"/>
    </row>
    <row r="78" spans="1:1" ht="20.100000000000001" customHeight="1">
      <c r="A78" s="223"/>
    </row>
    <row r="79" spans="1:1" ht="20.100000000000001" customHeight="1">
      <c r="A79" s="223"/>
    </row>
    <row r="80" spans="1:1" ht="20.100000000000001" customHeight="1">
      <c r="A80" s="223"/>
    </row>
    <row r="81" spans="1:1" ht="20.100000000000001" customHeight="1">
      <c r="A81" s="223"/>
    </row>
    <row r="82" spans="1:1" ht="20.100000000000001" customHeight="1">
      <c r="A82" s="223"/>
    </row>
    <row r="83" spans="1:1" ht="20.100000000000001" customHeight="1">
      <c r="A83" s="223"/>
    </row>
    <row r="84" spans="1:1" ht="20.100000000000001" customHeight="1">
      <c r="A84" s="223"/>
    </row>
    <row r="85" spans="1:1" ht="20.100000000000001" customHeight="1">
      <c r="A85" s="223"/>
    </row>
    <row r="86" spans="1:1" ht="20.100000000000001" customHeight="1">
      <c r="A86" s="223"/>
    </row>
    <row r="87" spans="1:1" ht="20.100000000000001" customHeight="1">
      <c r="A87" s="223"/>
    </row>
    <row r="88" spans="1:1" ht="20.100000000000001" customHeight="1">
      <c r="A88" s="223"/>
    </row>
    <row r="89" spans="1:1" ht="20.100000000000001" customHeight="1">
      <c r="A89" s="223"/>
    </row>
    <row r="90" spans="1:1" ht="20.100000000000001" customHeight="1">
      <c r="A90" s="223"/>
    </row>
    <row r="91" spans="1:1" ht="20.100000000000001" customHeight="1">
      <c r="A91" s="223"/>
    </row>
    <row r="92" spans="1:1" ht="20.100000000000001" customHeight="1">
      <c r="A92" s="223"/>
    </row>
    <row r="93" spans="1:1" ht="20.100000000000001" customHeight="1">
      <c r="A93" s="223"/>
    </row>
    <row r="94" spans="1:1" ht="20.100000000000001" customHeight="1">
      <c r="A94" s="223"/>
    </row>
    <row r="95" spans="1:1" ht="20.100000000000001" customHeight="1">
      <c r="A95" s="223"/>
    </row>
    <row r="96" spans="1:1" ht="20.100000000000001" customHeight="1">
      <c r="A96" s="223"/>
    </row>
    <row r="97" spans="1:1" ht="20.100000000000001" customHeight="1">
      <c r="A97" s="223"/>
    </row>
    <row r="98" spans="1:1" ht="20.100000000000001" customHeight="1">
      <c r="A98" s="223"/>
    </row>
    <row r="99" spans="1:1" ht="20.100000000000001" customHeight="1">
      <c r="A99" s="223"/>
    </row>
    <row r="100" spans="1:1" ht="20.100000000000001" customHeight="1">
      <c r="A100" s="223"/>
    </row>
    <row r="101" spans="1:1" ht="20.100000000000001" customHeight="1">
      <c r="A101" s="223"/>
    </row>
    <row r="102" spans="1:1" ht="20.100000000000001" customHeight="1">
      <c r="A102" s="223"/>
    </row>
    <row r="103" spans="1:1" ht="20.100000000000001" customHeight="1">
      <c r="A103" s="223"/>
    </row>
    <row r="104" spans="1:1" ht="20.100000000000001" customHeight="1">
      <c r="A104" s="223"/>
    </row>
    <row r="105" spans="1:1" ht="20.100000000000001" customHeight="1">
      <c r="A105" s="223"/>
    </row>
    <row r="106" spans="1:1" ht="20.100000000000001" customHeight="1">
      <c r="A106" s="223"/>
    </row>
    <row r="107" spans="1:1" ht="20.100000000000001" customHeight="1">
      <c r="A107" s="223"/>
    </row>
    <row r="108" spans="1:1" ht="20.100000000000001" customHeight="1">
      <c r="A108" s="223"/>
    </row>
    <row r="109" spans="1:1" ht="20.100000000000001" customHeight="1">
      <c r="A109" s="223"/>
    </row>
    <row r="110" spans="1:1" ht="20.100000000000001" customHeight="1">
      <c r="A110" s="223"/>
    </row>
    <row r="111" spans="1:1" ht="20.100000000000001" customHeight="1">
      <c r="A111" s="223"/>
    </row>
    <row r="112" spans="1:1" ht="20.100000000000001" customHeight="1">
      <c r="A112" s="223"/>
    </row>
    <row r="113" spans="1:1" ht="20.100000000000001" customHeight="1">
      <c r="A113" s="223"/>
    </row>
    <row r="114" spans="1:1" ht="20.100000000000001" customHeight="1">
      <c r="A114" s="223"/>
    </row>
    <row r="115" spans="1:1" ht="20.100000000000001" customHeight="1">
      <c r="A115" s="223"/>
    </row>
    <row r="116" spans="1:1" ht="20.100000000000001" customHeight="1">
      <c r="A116" s="223"/>
    </row>
    <row r="117" spans="1:1" ht="20.100000000000001" customHeight="1">
      <c r="A117" s="223"/>
    </row>
    <row r="118" spans="1:1" ht="20.100000000000001" customHeight="1">
      <c r="A118" s="223"/>
    </row>
    <row r="119" spans="1:1" ht="20.100000000000001" customHeight="1">
      <c r="A119" s="223"/>
    </row>
    <row r="120" spans="1:1" ht="20.100000000000001" customHeight="1">
      <c r="A120" s="223"/>
    </row>
    <row r="121" spans="1:1" ht="20.100000000000001" customHeight="1">
      <c r="A121" s="223"/>
    </row>
    <row r="122" spans="1:1" ht="20.100000000000001" customHeight="1">
      <c r="A122" s="223"/>
    </row>
    <row r="123" spans="1:1" ht="20.100000000000001" customHeight="1">
      <c r="A123" s="223"/>
    </row>
    <row r="124" spans="1:1" ht="20.100000000000001" customHeight="1">
      <c r="A124" s="223"/>
    </row>
    <row r="125" spans="1:1" ht="20.100000000000001" customHeight="1">
      <c r="A125" s="223"/>
    </row>
    <row r="126" spans="1:1" ht="20.100000000000001" customHeight="1">
      <c r="A126" s="223"/>
    </row>
    <row r="127" spans="1:1" ht="20.100000000000001" customHeight="1">
      <c r="A127" s="223"/>
    </row>
    <row r="128" spans="1:1" ht="20.100000000000001" customHeight="1">
      <c r="A128" s="223"/>
    </row>
    <row r="129" spans="1:1" ht="20.100000000000001" customHeight="1">
      <c r="A129" s="223"/>
    </row>
    <row r="130" spans="1:1" ht="20.100000000000001" customHeight="1">
      <c r="A130" s="223"/>
    </row>
    <row r="131" spans="1:1" ht="20.100000000000001" customHeight="1">
      <c r="A131" s="223"/>
    </row>
    <row r="132" spans="1:1" ht="20.100000000000001" customHeight="1">
      <c r="A132" s="223"/>
    </row>
    <row r="133" spans="1:1" ht="20.100000000000001" customHeight="1">
      <c r="A133" s="223"/>
    </row>
    <row r="134" spans="1:1" ht="20.100000000000001" customHeight="1">
      <c r="A134" s="223"/>
    </row>
    <row r="135" spans="1:1" ht="20.100000000000001" customHeight="1">
      <c r="A135" s="223"/>
    </row>
    <row r="136" spans="1:1" ht="20.100000000000001" customHeight="1">
      <c r="A136" s="223"/>
    </row>
    <row r="137" spans="1:1" ht="20.100000000000001" customHeight="1">
      <c r="A137" s="223"/>
    </row>
    <row r="138" spans="1:1" ht="20.100000000000001" customHeight="1">
      <c r="A138" s="223"/>
    </row>
    <row r="139" spans="1:1" ht="20.100000000000001" customHeight="1">
      <c r="A139" s="223"/>
    </row>
    <row r="140" spans="1:1" ht="20.100000000000001" customHeight="1">
      <c r="A140" s="223"/>
    </row>
    <row r="141" spans="1:1" ht="20.100000000000001" customHeight="1">
      <c r="A141" s="223"/>
    </row>
    <row r="142" spans="1:1" ht="20.100000000000001" customHeight="1">
      <c r="A142" s="223"/>
    </row>
    <row r="143" spans="1:1" ht="20.100000000000001" customHeight="1">
      <c r="A143" s="223"/>
    </row>
    <row r="144" spans="1:1" ht="20.100000000000001" customHeight="1">
      <c r="A144" s="223"/>
    </row>
    <row r="145" spans="1:1" ht="20.100000000000001" customHeight="1">
      <c r="A145" s="223"/>
    </row>
    <row r="146" spans="1:1" ht="20.100000000000001" customHeight="1">
      <c r="A146" s="223"/>
    </row>
    <row r="147" spans="1:1" ht="20.100000000000001" customHeight="1">
      <c r="A147" s="223"/>
    </row>
    <row r="148" spans="1:1" ht="20.100000000000001" customHeight="1">
      <c r="A148" s="223"/>
    </row>
    <row r="149" spans="1:1" ht="20.100000000000001" customHeight="1">
      <c r="A149" s="223"/>
    </row>
    <row r="150" spans="1:1" ht="20.100000000000001" customHeight="1">
      <c r="A150" s="223"/>
    </row>
    <row r="151" spans="1:1" ht="20.100000000000001" customHeight="1">
      <c r="A151" s="223"/>
    </row>
    <row r="152" spans="1:1" ht="20.100000000000001" customHeight="1">
      <c r="A152" s="223"/>
    </row>
    <row r="153" spans="1:1" ht="20.100000000000001" customHeight="1">
      <c r="A153" s="223"/>
    </row>
    <row r="154" spans="1:1" ht="20.100000000000001" customHeight="1">
      <c r="A154" s="223"/>
    </row>
    <row r="155" spans="1:1" ht="20.100000000000001" customHeight="1">
      <c r="A155" s="223"/>
    </row>
    <row r="156" spans="1:1" ht="20.100000000000001" customHeight="1">
      <c r="A156" s="223"/>
    </row>
    <row r="157" spans="1:1" ht="20.100000000000001" customHeight="1">
      <c r="A157" s="223"/>
    </row>
    <row r="158" spans="1:1" ht="20.100000000000001" customHeight="1">
      <c r="A158" s="223"/>
    </row>
    <row r="159" spans="1:1" ht="20.100000000000001" customHeight="1">
      <c r="A159" s="223"/>
    </row>
    <row r="160" spans="1:1" ht="20.100000000000001" customHeight="1">
      <c r="A160" s="223"/>
    </row>
    <row r="161" spans="1:1" ht="20.100000000000001" customHeight="1">
      <c r="A161" s="223"/>
    </row>
    <row r="162" spans="1:1" ht="20.100000000000001" customHeight="1">
      <c r="A162" s="223"/>
    </row>
    <row r="163" spans="1:1" ht="20.100000000000001" customHeight="1">
      <c r="A163" s="223"/>
    </row>
    <row r="164" spans="1:1" ht="20.100000000000001" customHeight="1">
      <c r="A164" s="223"/>
    </row>
    <row r="165" spans="1:1" ht="20.100000000000001" customHeight="1">
      <c r="A165" s="223"/>
    </row>
    <row r="166" spans="1:1" ht="20.100000000000001" customHeight="1">
      <c r="A166" s="223"/>
    </row>
    <row r="167" spans="1:1" ht="20.100000000000001" customHeight="1">
      <c r="A167" s="223"/>
    </row>
    <row r="168" spans="1:1" ht="20.100000000000001" customHeight="1">
      <c r="A168" s="223"/>
    </row>
    <row r="169" spans="1:1" ht="20.100000000000001" customHeight="1">
      <c r="A169" s="223"/>
    </row>
    <row r="170" spans="1:1" ht="20.100000000000001" customHeight="1">
      <c r="A170" s="223"/>
    </row>
    <row r="171" spans="1:1" ht="20.100000000000001" customHeight="1">
      <c r="A171" s="223"/>
    </row>
    <row r="172" spans="1:1" ht="20.100000000000001" customHeight="1">
      <c r="A172" s="223"/>
    </row>
    <row r="173" spans="1:1" ht="20.100000000000001" customHeight="1">
      <c r="A173" s="223"/>
    </row>
    <row r="174" spans="1:1" ht="20.100000000000001" customHeight="1">
      <c r="A174" s="223"/>
    </row>
    <row r="175" spans="1:1" ht="20.100000000000001" customHeight="1">
      <c r="A175" s="223"/>
    </row>
    <row r="176" spans="1:1" ht="20.100000000000001" customHeight="1">
      <c r="A176" s="223"/>
    </row>
    <row r="177" spans="1:1" ht="20.100000000000001" customHeight="1">
      <c r="A177" s="223"/>
    </row>
    <row r="178" spans="1:1" ht="20.100000000000001" customHeight="1">
      <c r="A178" s="223"/>
    </row>
    <row r="179" spans="1:1" ht="20.100000000000001" customHeight="1">
      <c r="A179" s="223"/>
    </row>
    <row r="180" spans="1:1" ht="20.100000000000001" customHeight="1">
      <c r="A180" s="223"/>
    </row>
    <row r="181" spans="1:1" ht="20.100000000000001" customHeight="1">
      <c r="A181" s="223"/>
    </row>
    <row r="182" spans="1:1" ht="20.100000000000001" customHeight="1">
      <c r="A182" s="223"/>
    </row>
    <row r="183" spans="1:1" ht="20.100000000000001" customHeight="1">
      <c r="A183" s="223"/>
    </row>
    <row r="184" spans="1:1" ht="20.100000000000001" customHeight="1">
      <c r="A184" s="223"/>
    </row>
    <row r="185" spans="1:1" ht="20.100000000000001" customHeight="1">
      <c r="A185" s="223"/>
    </row>
    <row r="186" spans="1:1" ht="20.100000000000001" customHeight="1">
      <c r="A186" s="223"/>
    </row>
    <row r="187" spans="1:1" ht="20.100000000000001" customHeight="1">
      <c r="A187" s="223"/>
    </row>
    <row r="188" spans="1:1" ht="20.100000000000001" customHeight="1">
      <c r="A188" s="223"/>
    </row>
    <row r="189" spans="1:1" ht="20.100000000000001" customHeight="1">
      <c r="A189" s="223"/>
    </row>
    <row r="190" spans="1:1" ht="20.100000000000001" customHeight="1">
      <c r="A190" s="223"/>
    </row>
    <row r="191" spans="1:1" ht="20.100000000000001" customHeight="1">
      <c r="A191" s="223"/>
    </row>
    <row r="192" spans="1:1" ht="20.100000000000001" customHeight="1">
      <c r="A192" s="223"/>
    </row>
    <row r="193" spans="1:1" ht="20.100000000000001" customHeight="1">
      <c r="A193" s="223"/>
    </row>
    <row r="194" spans="1:1" ht="20.100000000000001" customHeight="1">
      <c r="A194" s="223"/>
    </row>
    <row r="195" spans="1:1" ht="20.100000000000001" customHeight="1">
      <c r="A195" s="223"/>
    </row>
    <row r="196" spans="1:1" ht="20.100000000000001" customHeight="1">
      <c r="A196" s="223"/>
    </row>
    <row r="197" spans="1:1" ht="20.100000000000001" customHeight="1">
      <c r="A197" s="223"/>
    </row>
    <row r="198" spans="1:1" ht="20.100000000000001" customHeight="1">
      <c r="A198" s="223"/>
    </row>
    <row r="199" spans="1:1" ht="20.100000000000001" customHeight="1">
      <c r="A199" s="223"/>
    </row>
    <row r="200" spans="1:1" ht="20.100000000000001" customHeight="1">
      <c r="A200" s="223"/>
    </row>
    <row r="201" spans="1:1" ht="20.100000000000001" customHeight="1">
      <c r="A201" s="223"/>
    </row>
    <row r="202" spans="1:1" ht="20.100000000000001" customHeight="1">
      <c r="A202" s="223"/>
    </row>
    <row r="203" spans="1:1" ht="20.100000000000001" customHeight="1">
      <c r="A203" s="223"/>
    </row>
    <row r="204" spans="1:1" ht="20.100000000000001" customHeight="1">
      <c r="A204" s="223"/>
    </row>
    <row r="205" spans="1:1" ht="20.100000000000001" customHeight="1">
      <c r="A205" s="223"/>
    </row>
    <row r="206" spans="1:1" ht="20.100000000000001" customHeight="1">
      <c r="A206" s="223"/>
    </row>
    <row r="207" spans="1:1" ht="20.100000000000001" customHeight="1">
      <c r="A207" s="223"/>
    </row>
    <row r="208" spans="1:1" ht="20.100000000000001" customHeight="1">
      <c r="A208" s="223"/>
    </row>
    <row r="209" spans="1:1" ht="20.100000000000001" customHeight="1">
      <c r="A209" s="223"/>
    </row>
    <row r="210" spans="1:1" ht="20.100000000000001" customHeight="1">
      <c r="A210" s="223"/>
    </row>
    <row r="211" spans="1:1" ht="20.100000000000001" customHeight="1">
      <c r="A211" s="223"/>
    </row>
    <row r="212" spans="1:1" ht="20.100000000000001" customHeight="1">
      <c r="A212" s="223"/>
    </row>
    <row r="213" spans="1:1" ht="20.100000000000001" customHeight="1">
      <c r="A213" s="223"/>
    </row>
    <row r="214" spans="1:1" ht="20.100000000000001" customHeight="1">
      <c r="A214" s="223"/>
    </row>
    <row r="215" spans="1:1" ht="20.100000000000001" customHeight="1">
      <c r="A215" s="223"/>
    </row>
    <row r="216" spans="1:1" ht="20.100000000000001" customHeight="1">
      <c r="A216" s="223"/>
    </row>
    <row r="217" spans="1:1" ht="20.100000000000001" customHeight="1">
      <c r="A217" s="223"/>
    </row>
    <row r="218" spans="1:1" ht="20.100000000000001" customHeight="1">
      <c r="A218" s="223"/>
    </row>
    <row r="219" spans="1:1" ht="20.100000000000001" customHeight="1">
      <c r="A219" s="223"/>
    </row>
    <row r="220" spans="1:1" ht="20.100000000000001" customHeight="1">
      <c r="A220" s="223"/>
    </row>
    <row r="221" spans="1:1" ht="20.100000000000001" customHeight="1">
      <c r="A221" s="223"/>
    </row>
    <row r="222" spans="1:1" ht="20.100000000000001" customHeight="1">
      <c r="A222" s="223"/>
    </row>
    <row r="223" spans="1:1" ht="20.100000000000001" customHeight="1">
      <c r="A223" s="223"/>
    </row>
    <row r="224" spans="1:1" ht="20.100000000000001" customHeight="1">
      <c r="A224" s="223"/>
    </row>
    <row r="225" spans="1:1" ht="20.100000000000001" customHeight="1">
      <c r="A225" s="223"/>
    </row>
    <row r="226" spans="1:1" ht="20.100000000000001" customHeight="1">
      <c r="A226" s="223"/>
    </row>
    <row r="227" spans="1:1" ht="20.100000000000001" customHeight="1">
      <c r="A227" s="223"/>
    </row>
    <row r="228" spans="1:1" ht="20.100000000000001" customHeight="1">
      <c r="A228" s="223"/>
    </row>
    <row r="229" spans="1:1" ht="20.100000000000001" customHeight="1">
      <c r="A229" s="223"/>
    </row>
    <row r="230" spans="1:1" ht="20.100000000000001" customHeight="1">
      <c r="A230" s="223"/>
    </row>
    <row r="231" spans="1:1" ht="20.100000000000001" customHeight="1">
      <c r="A231" s="223"/>
    </row>
    <row r="232" spans="1:1" ht="20.100000000000001" customHeight="1">
      <c r="A232" s="223"/>
    </row>
    <row r="233" spans="1:1" ht="20.100000000000001" customHeight="1">
      <c r="A233" s="223"/>
    </row>
    <row r="234" spans="1:1" ht="20.100000000000001" customHeight="1">
      <c r="A234" s="223"/>
    </row>
    <row r="235" spans="1:1" ht="20.100000000000001" customHeight="1">
      <c r="A235" s="223"/>
    </row>
    <row r="236" spans="1:1" ht="20.100000000000001" customHeight="1">
      <c r="A236" s="223"/>
    </row>
    <row r="237" spans="1:1" ht="20.100000000000001" customHeight="1">
      <c r="A237" s="223"/>
    </row>
    <row r="238" spans="1:1" ht="20.100000000000001" customHeight="1">
      <c r="A238" s="223"/>
    </row>
    <row r="239" spans="1:1" ht="20.100000000000001" customHeight="1">
      <c r="A239" s="223"/>
    </row>
    <row r="240" spans="1:1" ht="20.100000000000001" customHeight="1">
      <c r="A240" s="223"/>
    </row>
    <row r="241" spans="1:1" ht="20.100000000000001" customHeight="1">
      <c r="A241" s="223"/>
    </row>
    <row r="242" spans="1:1" ht="20.100000000000001" customHeight="1">
      <c r="A242" s="223"/>
    </row>
    <row r="243" spans="1:1" ht="20.100000000000001" customHeight="1">
      <c r="A243" s="223"/>
    </row>
    <row r="244" spans="1:1" ht="20.100000000000001" customHeight="1">
      <c r="A244" s="223"/>
    </row>
    <row r="245" spans="1:1" ht="20.100000000000001" customHeight="1">
      <c r="A245" s="223"/>
    </row>
    <row r="246" spans="1:1" ht="20.100000000000001" customHeight="1">
      <c r="A246" s="223"/>
    </row>
    <row r="247" spans="1:1" ht="20.100000000000001" customHeight="1">
      <c r="A247" s="223"/>
    </row>
    <row r="248" spans="1:1" ht="20.100000000000001" customHeight="1">
      <c r="A248" s="223"/>
    </row>
    <row r="249" spans="1:1" ht="20.100000000000001" customHeight="1">
      <c r="A249" s="223"/>
    </row>
    <row r="250" spans="1:1" ht="20.100000000000001" customHeight="1">
      <c r="A250" s="223"/>
    </row>
    <row r="251" spans="1:1" ht="20.100000000000001" customHeight="1">
      <c r="A251" s="223"/>
    </row>
    <row r="252" spans="1:1" ht="20.100000000000001" customHeight="1">
      <c r="A252" s="223"/>
    </row>
    <row r="253" spans="1:1" ht="20.100000000000001" customHeight="1">
      <c r="A253" s="223"/>
    </row>
    <row r="254" spans="1:1" ht="20.100000000000001" customHeight="1">
      <c r="A254" s="223"/>
    </row>
    <row r="255" spans="1:1" ht="20.100000000000001" customHeight="1">
      <c r="A255" s="223"/>
    </row>
    <row r="256" spans="1:1" ht="20.100000000000001" customHeight="1">
      <c r="A256" s="223"/>
    </row>
    <row r="257" spans="1:1" ht="20.100000000000001" customHeight="1">
      <c r="A257" s="223"/>
    </row>
    <row r="258" spans="1:1" ht="20.100000000000001" customHeight="1">
      <c r="A258" s="223"/>
    </row>
    <row r="259" spans="1:1" ht="20.100000000000001" customHeight="1">
      <c r="A259" s="223"/>
    </row>
    <row r="260" spans="1:1" ht="20.100000000000001" customHeight="1">
      <c r="A260" s="223"/>
    </row>
    <row r="261" spans="1:1" ht="20.100000000000001" customHeight="1">
      <c r="A261" s="223"/>
    </row>
    <row r="262" spans="1:1" ht="20.100000000000001" customHeight="1">
      <c r="A262" s="223"/>
    </row>
    <row r="263" spans="1:1" ht="20.100000000000001" customHeight="1">
      <c r="A263" s="223"/>
    </row>
    <row r="264" spans="1:1" ht="20.100000000000001" customHeight="1">
      <c r="A264" s="223"/>
    </row>
    <row r="265" spans="1:1" ht="20.100000000000001" customHeight="1">
      <c r="A265" s="223"/>
    </row>
    <row r="266" spans="1:1" ht="20.100000000000001" customHeight="1">
      <c r="A266" s="223"/>
    </row>
    <row r="267" spans="1:1" ht="20.100000000000001" customHeight="1">
      <c r="A267" s="223"/>
    </row>
    <row r="268" spans="1:1" ht="20.100000000000001" customHeight="1">
      <c r="A268" s="223"/>
    </row>
    <row r="269" spans="1:1" ht="20.100000000000001" customHeight="1">
      <c r="A269" s="223"/>
    </row>
    <row r="270" spans="1:1" ht="20.100000000000001" customHeight="1">
      <c r="A270" s="223"/>
    </row>
    <row r="271" spans="1:1" ht="20.100000000000001" customHeight="1">
      <c r="A271" s="223"/>
    </row>
    <row r="272" spans="1:1" ht="20.100000000000001" customHeight="1">
      <c r="A272" s="223"/>
    </row>
    <row r="273" spans="1:1" ht="20.100000000000001" customHeight="1">
      <c r="A273" s="223"/>
    </row>
    <row r="274" spans="1:1" ht="20.100000000000001" customHeight="1">
      <c r="A274" s="223"/>
    </row>
    <row r="275" spans="1:1" ht="20.100000000000001" customHeight="1">
      <c r="A275" s="223"/>
    </row>
    <row r="276" spans="1:1" ht="20.100000000000001" customHeight="1">
      <c r="A276" s="223"/>
    </row>
    <row r="277" spans="1:1" ht="20.100000000000001" customHeight="1">
      <c r="A277" s="223"/>
    </row>
    <row r="278" spans="1:1" ht="20.100000000000001" customHeight="1">
      <c r="A278" s="223"/>
    </row>
    <row r="279" spans="1:1" ht="20.100000000000001" customHeight="1">
      <c r="A279" s="223"/>
    </row>
    <row r="280" spans="1:1" ht="20.100000000000001" customHeight="1">
      <c r="A280" s="223"/>
    </row>
    <row r="281" spans="1:1" ht="20.100000000000001" customHeight="1">
      <c r="A281" s="223"/>
    </row>
    <row r="282" spans="1:1" ht="20.100000000000001" customHeight="1">
      <c r="A282" s="223"/>
    </row>
    <row r="283" spans="1:1" ht="20.100000000000001" customHeight="1">
      <c r="A283" s="223"/>
    </row>
    <row r="284" spans="1:1" ht="20.100000000000001" customHeight="1">
      <c r="A284" s="223"/>
    </row>
    <row r="285" spans="1:1" ht="20.100000000000001" customHeight="1">
      <c r="A285" s="223"/>
    </row>
    <row r="286" spans="1:1" ht="20.100000000000001" customHeight="1">
      <c r="A286" s="223"/>
    </row>
    <row r="287" spans="1:1" ht="20.100000000000001" customHeight="1">
      <c r="A287" s="223"/>
    </row>
    <row r="288" spans="1:1" ht="20.100000000000001" customHeight="1">
      <c r="A288" s="223"/>
    </row>
    <row r="289" spans="1:1" ht="20.100000000000001" customHeight="1">
      <c r="A289" s="223"/>
    </row>
    <row r="290" spans="1:1" ht="20.100000000000001" customHeight="1">
      <c r="A290" s="223"/>
    </row>
    <row r="291" spans="1:1" ht="20.100000000000001" customHeight="1">
      <c r="A291" s="223"/>
    </row>
    <row r="292" spans="1:1" ht="20.100000000000001" customHeight="1">
      <c r="A292" s="223"/>
    </row>
    <row r="293" spans="1:1" ht="20.100000000000001" customHeight="1">
      <c r="A293" s="223"/>
    </row>
    <row r="294" spans="1:1" ht="20.100000000000001" customHeight="1">
      <c r="A294" s="223"/>
    </row>
    <row r="295" spans="1:1" ht="20.100000000000001" customHeight="1">
      <c r="A295" s="223"/>
    </row>
    <row r="296" spans="1:1" ht="20.100000000000001" customHeight="1">
      <c r="A296" s="223"/>
    </row>
    <row r="297" spans="1:1" ht="20.100000000000001" customHeight="1">
      <c r="A297" s="223"/>
    </row>
    <row r="298" spans="1:1" ht="20.100000000000001" customHeight="1">
      <c r="A298" s="223"/>
    </row>
    <row r="299" spans="1:1" ht="20.100000000000001" customHeight="1">
      <c r="A299" s="223"/>
    </row>
    <row r="300" spans="1:1" ht="20.100000000000001" customHeight="1">
      <c r="A300" s="223"/>
    </row>
    <row r="301" spans="1:1" ht="20.100000000000001" customHeight="1">
      <c r="A301" s="223"/>
    </row>
    <row r="302" spans="1:1" ht="20.100000000000001" customHeight="1">
      <c r="A302" s="223"/>
    </row>
    <row r="303" spans="1:1" ht="20.100000000000001" customHeight="1">
      <c r="A303" s="223"/>
    </row>
    <row r="304" spans="1:1" ht="20.100000000000001" customHeight="1">
      <c r="A304" s="223"/>
    </row>
    <row r="305" spans="1:1" ht="20.100000000000001" customHeight="1">
      <c r="A305" s="223"/>
    </row>
    <row r="306" spans="1:1" ht="20.100000000000001" customHeight="1">
      <c r="A306" s="223"/>
    </row>
    <row r="307" spans="1:1" ht="20.100000000000001" customHeight="1">
      <c r="A307" s="223"/>
    </row>
    <row r="308" spans="1:1" ht="20.100000000000001" customHeight="1">
      <c r="A308" s="223"/>
    </row>
    <row r="309" spans="1:1" ht="20.100000000000001" customHeight="1">
      <c r="A309" s="223"/>
    </row>
    <row r="310" spans="1:1" ht="20.100000000000001" customHeight="1">
      <c r="A310" s="223"/>
    </row>
    <row r="311" spans="1:1" ht="20.100000000000001" customHeight="1">
      <c r="A311" s="223"/>
    </row>
    <row r="312" spans="1:1" ht="20.100000000000001" customHeight="1">
      <c r="A312" s="223"/>
    </row>
    <row r="313" spans="1:1" ht="20.100000000000001" customHeight="1">
      <c r="A313" s="223"/>
    </row>
    <row r="314" spans="1:1" ht="20.100000000000001" customHeight="1">
      <c r="A314" s="223"/>
    </row>
    <row r="315" spans="1:1" ht="20.100000000000001" customHeight="1">
      <c r="A315" s="223"/>
    </row>
    <row r="316" spans="1:1" ht="20.100000000000001" customHeight="1">
      <c r="A316" s="223"/>
    </row>
    <row r="317" spans="1:1" ht="20.100000000000001" customHeight="1">
      <c r="A317" s="223"/>
    </row>
    <row r="318" spans="1:1" ht="20.100000000000001" customHeight="1">
      <c r="A318" s="223"/>
    </row>
    <row r="319" spans="1:1" ht="20.100000000000001" customHeight="1">
      <c r="A319" s="223"/>
    </row>
    <row r="320" spans="1:1" ht="20.100000000000001" customHeight="1">
      <c r="A320" s="223"/>
    </row>
    <row r="321" spans="1:1" ht="20.100000000000001" customHeight="1">
      <c r="A321" s="223"/>
    </row>
    <row r="322" spans="1:1" ht="20.100000000000001" customHeight="1">
      <c r="A322" s="223"/>
    </row>
    <row r="323" spans="1:1" ht="20.100000000000001" customHeight="1">
      <c r="A323" s="223"/>
    </row>
    <row r="324" spans="1:1" ht="20.100000000000001" customHeight="1">
      <c r="A324" s="223"/>
    </row>
    <row r="325" spans="1:1" ht="20.100000000000001" customHeight="1">
      <c r="A325" s="223"/>
    </row>
    <row r="326" spans="1:1" ht="20.100000000000001" customHeight="1">
      <c r="A326" s="223"/>
    </row>
    <row r="327" spans="1:1" ht="20.100000000000001" customHeight="1">
      <c r="A327" s="223"/>
    </row>
    <row r="328" spans="1:1" ht="20.100000000000001" customHeight="1">
      <c r="A328" s="223"/>
    </row>
    <row r="329" spans="1:1" ht="20.100000000000001" customHeight="1">
      <c r="A329" s="223"/>
    </row>
    <row r="330" spans="1:1" ht="20.100000000000001" customHeight="1">
      <c r="A330" s="223"/>
    </row>
    <row r="331" spans="1:1" ht="20.100000000000001" customHeight="1">
      <c r="A331" s="223"/>
    </row>
    <row r="332" spans="1:1" ht="20.100000000000001" customHeight="1">
      <c r="A332" s="223"/>
    </row>
    <row r="333" spans="1:1" ht="20.100000000000001" customHeight="1">
      <c r="A333" s="223"/>
    </row>
    <row r="334" spans="1:1" ht="20.100000000000001" customHeight="1">
      <c r="A334" s="223"/>
    </row>
    <row r="335" spans="1:1" ht="20.100000000000001" customHeight="1">
      <c r="A335" s="223"/>
    </row>
    <row r="336" spans="1:1" ht="20.100000000000001" customHeight="1">
      <c r="A336" s="223"/>
    </row>
    <row r="337" spans="1:1" ht="20.100000000000001" customHeight="1">
      <c r="A337" s="223"/>
    </row>
    <row r="338" spans="1:1" ht="20.100000000000001" customHeight="1">
      <c r="A338" s="223"/>
    </row>
    <row r="339" spans="1:1" ht="20.100000000000001" customHeight="1">
      <c r="A339" s="223"/>
    </row>
    <row r="340" spans="1:1" ht="20.100000000000001" customHeight="1">
      <c r="A340" s="223"/>
    </row>
    <row r="341" spans="1:1" ht="20.100000000000001" customHeight="1">
      <c r="A341" s="223"/>
    </row>
    <row r="342" spans="1:1" ht="20.100000000000001" customHeight="1">
      <c r="A342" s="223"/>
    </row>
    <row r="343" spans="1:1" ht="20.100000000000001" customHeight="1">
      <c r="A343" s="223"/>
    </row>
    <row r="344" spans="1:1" ht="20.100000000000001" customHeight="1">
      <c r="A344" s="223"/>
    </row>
    <row r="345" spans="1:1" ht="20.100000000000001" customHeight="1">
      <c r="A345" s="223"/>
    </row>
    <row r="346" spans="1:1" ht="20.100000000000001" customHeight="1">
      <c r="A346" s="223"/>
    </row>
    <row r="347" spans="1:1" ht="20.100000000000001" customHeight="1">
      <c r="A347" s="223"/>
    </row>
    <row r="348" spans="1:1" ht="20.100000000000001" customHeight="1">
      <c r="A348" s="223"/>
    </row>
    <row r="349" spans="1:1" ht="20.100000000000001" customHeight="1">
      <c r="A349" s="223"/>
    </row>
    <row r="350" spans="1:1" ht="20.100000000000001" customHeight="1">
      <c r="A350" s="223"/>
    </row>
    <row r="351" spans="1:1" ht="20.100000000000001" customHeight="1">
      <c r="A351" s="223"/>
    </row>
    <row r="352" spans="1:1" ht="20.100000000000001" customHeight="1">
      <c r="A352" s="223"/>
    </row>
    <row r="353" spans="1:1" ht="20.100000000000001" customHeight="1">
      <c r="A353" s="223"/>
    </row>
    <row r="354" spans="1:1" ht="20.100000000000001" customHeight="1">
      <c r="A354" s="223"/>
    </row>
    <row r="355" spans="1:1" ht="20.100000000000001" customHeight="1">
      <c r="A355" s="223"/>
    </row>
    <row r="356" spans="1:1" ht="20.100000000000001" customHeight="1">
      <c r="A356" s="223"/>
    </row>
    <row r="357" spans="1:1" ht="20.100000000000001" customHeight="1">
      <c r="A357" s="223"/>
    </row>
    <row r="358" spans="1:1" ht="20.100000000000001" customHeight="1">
      <c r="A358" s="223"/>
    </row>
    <row r="359" spans="1:1" ht="20.100000000000001" customHeight="1">
      <c r="A359" s="223"/>
    </row>
    <row r="360" spans="1:1" ht="20.100000000000001" customHeight="1">
      <c r="A360" s="223"/>
    </row>
    <row r="361" spans="1:1" ht="20.100000000000001" customHeight="1">
      <c r="A361" s="223"/>
    </row>
    <row r="362" spans="1:1" ht="20.100000000000001" customHeight="1">
      <c r="A362" s="223"/>
    </row>
    <row r="363" spans="1:1" ht="20.100000000000001" customHeight="1">
      <c r="A363" s="223"/>
    </row>
    <row r="364" spans="1:1" ht="20.100000000000001" customHeight="1">
      <c r="A364" s="223"/>
    </row>
    <row r="365" spans="1:1" ht="20.100000000000001" customHeight="1">
      <c r="A365" s="223"/>
    </row>
    <row r="366" spans="1:1" ht="20.100000000000001" customHeight="1">
      <c r="A366" s="223"/>
    </row>
    <row r="367" spans="1:1" ht="20.100000000000001" customHeight="1">
      <c r="A367" s="223"/>
    </row>
    <row r="368" spans="1:1" ht="20.100000000000001" customHeight="1">
      <c r="A368" s="223"/>
    </row>
    <row r="369" spans="1:1" ht="20.100000000000001" customHeight="1">
      <c r="A369" s="223"/>
    </row>
    <row r="370" spans="1:1" ht="20.100000000000001" customHeight="1">
      <c r="A370" s="223"/>
    </row>
    <row r="371" spans="1:1" ht="20.100000000000001" customHeight="1">
      <c r="A371" s="223"/>
    </row>
    <row r="372" spans="1:1" ht="20.100000000000001" customHeight="1">
      <c r="A372" s="223"/>
    </row>
    <row r="373" spans="1:1" ht="20.100000000000001" customHeight="1">
      <c r="A373" s="223"/>
    </row>
    <row r="374" spans="1:1" ht="20.100000000000001" customHeight="1">
      <c r="A374" s="223"/>
    </row>
    <row r="375" spans="1:1" ht="20.100000000000001" customHeight="1">
      <c r="A375" s="223"/>
    </row>
    <row r="376" spans="1:1" ht="20.100000000000001" customHeight="1">
      <c r="A376" s="223"/>
    </row>
    <row r="377" spans="1:1" ht="20.100000000000001" customHeight="1">
      <c r="A377" s="223"/>
    </row>
    <row r="378" spans="1:1" ht="20.100000000000001" customHeight="1">
      <c r="A378" s="223"/>
    </row>
    <row r="379" spans="1:1" ht="20.100000000000001" customHeight="1">
      <c r="A379" s="223"/>
    </row>
    <row r="380" spans="1:1" ht="20.100000000000001" customHeight="1">
      <c r="A380" s="223"/>
    </row>
    <row r="381" spans="1:1" ht="20.100000000000001" customHeight="1">
      <c r="A381" s="223"/>
    </row>
    <row r="382" spans="1:1" ht="20.100000000000001" customHeight="1">
      <c r="A382" s="223"/>
    </row>
    <row r="383" spans="1:1" ht="20.100000000000001" customHeight="1">
      <c r="A383" s="223"/>
    </row>
    <row r="384" spans="1:1" ht="20.100000000000001" customHeight="1">
      <c r="A384" s="223"/>
    </row>
    <row r="385" spans="1:1" ht="20.100000000000001" customHeight="1">
      <c r="A385" s="223"/>
    </row>
    <row r="386" spans="1:1" ht="20.100000000000001" customHeight="1">
      <c r="A386" s="223"/>
    </row>
    <row r="387" spans="1:1" ht="20.100000000000001" customHeight="1">
      <c r="A387" s="223"/>
    </row>
    <row r="388" spans="1:1" ht="20.100000000000001" customHeight="1">
      <c r="A388" s="223"/>
    </row>
    <row r="389" spans="1:1" ht="20.100000000000001" customHeight="1">
      <c r="A389" s="223"/>
    </row>
    <row r="390" spans="1:1" ht="20.100000000000001" customHeight="1">
      <c r="A390" s="223"/>
    </row>
    <row r="391" spans="1:1" ht="20.100000000000001" customHeight="1">
      <c r="A391" s="223"/>
    </row>
    <row r="392" spans="1:1" ht="20.100000000000001" customHeight="1">
      <c r="A392" s="223"/>
    </row>
    <row r="393" spans="1:1" ht="20.100000000000001" customHeight="1">
      <c r="A393" s="223"/>
    </row>
    <row r="394" spans="1:1" ht="20.100000000000001" customHeight="1">
      <c r="A394" s="223"/>
    </row>
    <row r="395" spans="1:1" ht="20.100000000000001" customHeight="1">
      <c r="A395" s="223"/>
    </row>
    <row r="396" spans="1:1" ht="20.100000000000001" customHeight="1">
      <c r="A396" s="223"/>
    </row>
    <row r="397" spans="1:1" ht="20.100000000000001" customHeight="1">
      <c r="A397" s="223"/>
    </row>
    <row r="398" spans="1:1" ht="20.100000000000001" customHeight="1">
      <c r="A398" s="223"/>
    </row>
    <row r="399" spans="1:1" ht="20.100000000000001" customHeight="1">
      <c r="A399" s="223"/>
    </row>
    <row r="400" spans="1:1" ht="20.100000000000001" customHeight="1">
      <c r="A400" s="223"/>
    </row>
    <row r="401" spans="1:1" ht="20.100000000000001" customHeight="1">
      <c r="A401" s="223"/>
    </row>
    <row r="402" spans="1:1" ht="20.100000000000001" customHeight="1">
      <c r="A402" s="223"/>
    </row>
    <row r="403" spans="1:1" ht="20.100000000000001" customHeight="1">
      <c r="A403" s="223"/>
    </row>
    <row r="404" spans="1:1" ht="20.100000000000001" customHeight="1">
      <c r="A404" s="223"/>
    </row>
    <row r="405" spans="1:1" ht="20.100000000000001" customHeight="1">
      <c r="A405" s="223"/>
    </row>
    <row r="406" spans="1:1" ht="20.100000000000001" customHeight="1">
      <c r="A406" s="223"/>
    </row>
    <row r="407" spans="1:1" ht="20.100000000000001" customHeight="1">
      <c r="A407" s="223"/>
    </row>
    <row r="408" spans="1:1" ht="20.100000000000001" customHeight="1">
      <c r="A408" s="223"/>
    </row>
    <row r="409" spans="1:1" ht="20.100000000000001" customHeight="1">
      <c r="A409" s="223"/>
    </row>
    <row r="410" spans="1:1" ht="20.100000000000001" customHeight="1">
      <c r="A410" s="223"/>
    </row>
    <row r="411" spans="1:1" ht="20.100000000000001" customHeight="1">
      <c r="A411" s="223"/>
    </row>
    <row r="412" spans="1:1" ht="20.100000000000001" customHeight="1">
      <c r="A412" s="223"/>
    </row>
    <row r="413" spans="1:1" ht="20.100000000000001" customHeight="1">
      <c r="A413" s="223"/>
    </row>
    <row r="414" spans="1:1" ht="20.100000000000001" customHeight="1">
      <c r="A414" s="223"/>
    </row>
    <row r="415" spans="1:1" ht="20.100000000000001" customHeight="1">
      <c r="A415" s="223"/>
    </row>
    <row r="416" spans="1:1" ht="20.100000000000001" customHeight="1">
      <c r="A416" s="223"/>
    </row>
    <row r="417" spans="1:1" ht="20.100000000000001" customHeight="1">
      <c r="A417" s="223"/>
    </row>
    <row r="418" spans="1:1" ht="20.100000000000001" customHeight="1">
      <c r="A418" s="223"/>
    </row>
    <row r="419" spans="1:1" ht="20.100000000000001" customHeight="1">
      <c r="A419" s="223"/>
    </row>
    <row r="420" spans="1:1" ht="20.100000000000001" customHeight="1">
      <c r="A420" s="223"/>
    </row>
    <row r="421" spans="1:1" ht="20.100000000000001" customHeight="1">
      <c r="A421" s="223"/>
    </row>
    <row r="422" spans="1:1" ht="20.100000000000001" customHeight="1">
      <c r="A422" s="223"/>
    </row>
    <row r="423" spans="1:1" ht="20.100000000000001" customHeight="1">
      <c r="A423" s="223"/>
    </row>
    <row r="424" spans="1:1" ht="20.100000000000001" customHeight="1">
      <c r="A424" s="223"/>
    </row>
    <row r="425" spans="1:1" ht="20.100000000000001" customHeight="1">
      <c r="A425" s="223"/>
    </row>
    <row r="426" spans="1:1" ht="20.100000000000001" customHeight="1">
      <c r="A426" s="223"/>
    </row>
    <row r="427" spans="1:1" ht="20.100000000000001" customHeight="1">
      <c r="A427" s="223"/>
    </row>
    <row r="428" spans="1:1" ht="20.100000000000001" customHeight="1">
      <c r="A428" s="223"/>
    </row>
    <row r="429" spans="1:1" ht="20.100000000000001" customHeight="1">
      <c r="A429" s="223"/>
    </row>
    <row r="430" spans="1:1" ht="20.100000000000001" customHeight="1">
      <c r="A430" s="223"/>
    </row>
    <row r="431" spans="1:1" ht="20.100000000000001" customHeight="1">
      <c r="A431" s="223"/>
    </row>
    <row r="432" spans="1:1" ht="20.100000000000001" customHeight="1">
      <c r="A432" s="223"/>
    </row>
    <row r="433" spans="1:1" ht="20.100000000000001" customHeight="1">
      <c r="A433" s="223"/>
    </row>
    <row r="434" spans="1:1" ht="20.100000000000001" customHeight="1">
      <c r="A434" s="223"/>
    </row>
    <row r="435" spans="1:1" ht="20.100000000000001" customHeight="1">
      <c r="A435" s="223"/>
    </row>
    <row r="436" spans="1:1" ht="20.100000000000001" customHeight="1">
      <c r="A436" s="223"/>
    </row>
    <row r="437" spans="1:1" ht="20.100000000000001" customHeight="1">
      <c r="A437" s="223"/>
    </row>
    <row r="438" spans="1:1" ht="20.100000000000001" customHeight="1">
      <c r="A438" s="223"/>
    </row>
    <row r="439" spans="1:1" ht="20.100000000000001" customHeight="1">
      <c r="A439" s="223"/>
    </row>
    <row r="440" spans="1:1" ht="20.100000000000001" customHeight="1">
      <c r="A440" s="223"/>
    </row>
    <row r="441" spans="1:1" ht="20.100000000000001" customHeight="1">
      <c r="A441" s="223"/>
    </row>
    <row r="442" spans="1:1" ht="20.100000000000001" customHeight="1">
      <c r="A442" s="223"/>
    </row>
    <row r="443" spans="1:1" ht="20.100000000000001" customHeight="1">
      <c r="A443" s="223"/>
    </row>
    <row r="444" spans="1:1" ht="20.100000000000001" customHeight="1">
      <c r="A444" s="223"/>
    </row>
    <row r="445" spans="1:1" ht="20.100000000000001" customHeight="1">
      <c r="A445" s="223"/>
    </row>
    <row r="446" spans="1:1" ht="20.100000000000001" customHeight="1">
      <c r="A446" s="223"/>
    </row>
    <row r="447" spans="1:1" ht="20.100000000000001" customHeight="1">
      <c r="A447" s="223"/>
    </row>
    <row r="448" spans="1:1" ht="20.100000000000001" customHeight="1">
      <c r="A448" s="223"/>
    </row>
    <row r="449" spans="1:1" ht="20.100000000000001" customHeight="1">
      <c r="A449" s="223"/>
    </row>
    <row r="450" spans="1:1" ht="20.100000000000001" customHeight="1">
      <c r="A450" s="223"/>
    </row>
    <row r="451" spans="1:1" ht="20.100000000000001" customHeight="1">
      <c r="A451" s="223"/>
    </row>
    <row r="452" spans="1:1" ht="20.100000000000001" customHeight="1">
      <c r="A452" s="223"/>
    </row>
    <row r="453" spans="1:1" ht="20.100000000000001" customHeight="1">
      <c r="A453" s="223"/>
    </row>
    <row r="454" spans="1:1" ht="20.100000000000001" customHeight="1">
      <c r="A454" s="223"/>
    </row>
    <row r="455" spans="1:1" ht="20.100000000000001" customHeight="1">
      <c r="A455" s="223"/>
    </row>
    <row r="456" spans="1:1" ht="20.100000000000001" customHeight="1">
      <c r="A456" s="223"/>
    </row>
    <row r="457" spans="1:1" ht="20.100000000000001" customHeight="1">
      <c r="A457" s="223"/>
    </row>
    <row r="458" spans="1:1" ht="20.100000000000001" customHeight="1">
      <c r="A458" s="223"/>
    </row>
    <row r="459" spans="1:1" ht="20.100000000000001" customHeight="1">
      <c r="A459" s="223"/>
    </row>
    <row r="460" spans="1:1" ht="20.100000000000001" customHeight="1">
      <c r="A460" s="223"/>
    </row>
    <row r="461" spans="1:1" ht="20.100000000000001" customHeight="1">
      <c r="A461" s="223"/>
    </row>
    <row r="462" spans="1:1" ht="20.100000000000001" customHeight="1">
      <c r="A462" s="223"/>
    </row>
    <row r="463" spans="1:1" ht="20.100000000000001" customHeight="1">
      <c r="A463" s="223"/>
    </row>
    <row r="464" spans="1:1" ht="20.100000000000001" customHeight="1">
      <c r="A464" s="223"/>
    </row>
    <row r="465" spans="1:1" ht="20.100000000000001" customHeight="1">
      <c r="A465" s="223"/>
    </row>
    <row r="466" spans="1:1" ht="20.100000000000001" customHeight="1">
      <c r="A466" s="223"/>
    </row>
    <row r="467" spans="1:1" ht="20.100000000000001" customHeight="1">
      <c r="A467" s="223"/>
    </row>
    <row r="468" spans="1:1" ht="20.100000000000001" customHeight="1">
      <c r="A468" s="223"/>
    </row>
    <row r="469" spans="1:1" ht="20.100000000000001" customHeight="1">
      <c r="A469" s="223"/>
    </row>
    <row r="470" spans="1:1" ht="20.100000000000001" customHeight="1">
      <c r="A470" s="223"/>
    </row>
    <row r="471" spans="1:1" ht="20.100000000000001" customHeight="1">
      <c r="A471" s="223"/>
    </row>
    <row r="472" spans="1:1" ht="20.100000000000001" customHeight="1">
      <c r="A472" s="223"/>
    </row>
    <row r="473" spans="1:1" ht="20.100000000000001" customHeight="1">
      <c r="A473" s="223"/>
    </row>
    <row r="474" spans="1:1" ht="20.100000000000001" customHeight="1">
      <c r="A474" s="223"/>
    </row>
    <row r="475" spans="1:1" ht="20.100000000000001" customHeight="1">
      <c r="A475" s="223"/>
    </row>
    <row r="476" spans="1:1" ht="20.100000000000001" customHeight="1">
      <c r="A476" s="223"/>
    </row>
    <row r="477" spans="1:1" ht="20.100000000000001" customHeight="1">
      <c r="A477" s="223"/>
    </row>
    <row r="478" spans="1:1" ht="20.100000000000001" customHeight="1">
      <c r="A478" s="223"/>
    </row>
    <row r="479" spans="1:1" ht="20.100000000000001" customHeight="1">
      <c r="A479" s="223"/>
    </row>
    <row r="480" spans="1:1" ht="20.100000000000001" customHeight="1">
      <c r="A480" s="223"/>
    </row>
    <row r="481" spans="1:1" ht="20.100000000000001" customHeight="1">
      <c r="A481" s="223"/>
    </row>
    <row r="482" spans="1:1" ht="20.100000000000001" customHeight="1">
      <c r="A482" s="223"/>
    </row>
    <row r="483" spans="1:1" ht="20.100000000000001" customHeight="1">
      <c r="A483" s="223"/>
    </row>
    <row r="484" spans="1:1" ht="20.100000000000001" customHeight="1">
      <c r="A484" s="223"/>
    </row>
    <row r="485" spans="1:1" ht="20.100000000000001" customHeight="1">
      <c r="A485" s="223"/>
    </row>
    <row r="486" spans="1:1" ht="20.100000000000001" customHeight="1">
      <c r="A486" s="223"/>
    </row>
    <row r="487" spans="1:1" ht="20.100000000000001" customHeight="1">
      <c r="A487" s="223"/>
    </row>
    <row r="488" spans="1:1" ht="20.100000000000001" customHeight="1">
      <c r="A488" s="223"/>
    </row>
    <row r="489" spans="1:1" ht="20.100000000000001" customHeight="1">
      <c r="A489" s="223"/>
    </row>
    <row r="490" spans="1:1" ht="20.100000000000001" customHeight="1">
      <c r="A490" s="223"/>
    </row>
    <row r="491" spans="1:1" ht="20.100000000000001" customHeight="1">
      <c r="A491" s="223"/>
    </row>
    <row r="492" spans="1:1" ht="20.100000000000001" customHeight="1">
      <c r="A492" s="223"/>
    </row>
    <row r="493" spans="1:1" ht="20.100000000000001" customHeight="1">
      <c r="A493" s="223"/>
    </row>
    <row r="494" spans="1:1" ht="20.100000000000001" customHeight="1">
      <c r="A494" s="223"/>
    </row>
    <row r="495" spans="1:1" ht="20.100000000000001" customHeight="1">
      <c r="A495" s="223"/>
    </row>
    <row r="496" spans="1:1" ht="20.100000000000001" customHeight="1">
      <c r="A496" s="223"/>
    </row>
    <row r="497" spans="1:1" ht="20.100000000000001" customHeight="1">
      <c r="A497" s="223"/>
    </row>
    <row r="498" spans="1:1" ht="20.100000000000001" customHeight="1">
      <c r="A498" s="223"/>
    </row>
    <row r="499" spans="1:1" ht="20.100000000000001" customHeight="1">
      <c r="A499" s="223"/>
    </row>
    <row r="500" spans="1:1" ht="20.100000000000001" customHeight="1">
      <c r="A500" s="223"/>
    </row>
    <row r="501" spans="1:1" ht="20.100000000000001" customHeight="1">
      <c r="A501" s="223"/>
    </row>
    <row r="502" spans="1:1" ht="20.100000000000001" customHeight="1">
      <c r="A502" s="223"/>
    </row>
    <row r="503" spans="1:1" ht="20.100000000000001" customHeight="1">
      <c r="A503" s="223"/>
    </row>
    <row r="504" spans="1:1" ht="20.100000000000001" customHeight="1">
      <c r="A504" s="223"/>
    </row>
    <row r="505" spans="1:1" ht="20.100000000000001" customHeight="1">
      <c r="A505" s="223"/>
    </row>
    <row r="506" spans="1:1" ht="20.100000000000001" customHeight="1">
      <c r="A506" s="223"/>
    </row>
    <row r="507" spans="1:1" ht="20.100000000000001" customHeight="1">
      <c r="A507" s="223"/>
    </row>
    <row r="508" spans="1:1" ht="20.100000000000001" customHeight="1">
      <c r="A508" s="223"/>
    </row>
    <row r="509" spans="1:1" ht="20.100000000000001" customHeight="1">
      <c r="A509" s="223"/>
    </row>
    <row r="510" spans="1:1" ht="20.100000000000001" customHeight="1">
      <c r="A510" s="223"/>
    </row>
    <row r="511" spans="1:1" ht="20.100000000000001" customHeight="1">
      <c r="A511" s="223"/>
    </row>
    <row r="512" spans="1:1" ht="20.100000000000001" customHeight="1">
      <c r="A512" s="223"/>
    </row>
    <row r="513" spans="1:1" ht="20.100000000000001" customHeight="1">
      <c r="A513" s="223"/>
    </row>
    <row r="514" spans="1:1" ht="20.100000000000001" customHeight="1">
      <c r="A514" s="223"/>
    </row>
    <row r="515" spans="1:1" ht="20.100000000000001" customHeight="1">
      <c r="A515" s="223"/>
    </row>
    <row r="516" spans="1:1" ht="20.100000000000001" customHeight="1">
      <c r="A516" s="223"/>
    </row>
    <row r="517" spans="1:1" ht="20.100000000000001" customHeight="1">
      <c r="A517" s="223"/>
    </row>
    <row r="518" spans="1:1" ht="20.100000000000001" customHeight="1">
      <c r="A518" s="223"/>
    </row>
    <row r="519" spans="1:1" ht="20.100000000000001" customHeight="1">
      <c r="A519" s="223"/>
    </row>
    <row r="520" spans="1:1" ht="20.100000000000001" customHeight="1">
      <c r="A520" s="223"/>
    </row>
    <row r="521" spans="1:1" ht="20.100000000000001" customHeight="1">
      <c r="A521" s="223"/>
    </row>
    <row r="522" spans="1:1" ht="20.100000000000001" customHeight="1">
      <c r="A522" s="223"/>
    </row>
    <row r="523" spans="1:1" ht="20.100000000000001" customHeight="1">
      <c r="A523" s="223"/>
    </row>
    <row r="524" spans="1:1" ht="20.100000000000001" customHeight="1">
      <c r="A524" s="223"/>
    </row>
    <row r="525" spans="1:1" ht="20.100000000000001" customHeight="1">
      <c r="A525" s="223"/>
    </row>
    <row r="526" spans="1:1" ht="20.100000000000001" customHeight="1">
      <c r="A526" s="223"/>
    </row>
    <row r="527" spans="1:1" ht="20.100000000000001" customHeight="1">
      <c r="A527" s="223"/>
    </row>
    <row r="528" spans="1:1" ht="20.100000000000001" customHeight="1">
      <c r="A528" s="223"/>
    </row>
    <row r="529" spans="1:1" ht="20.100000000000001" customHeight="1">
      <c r="A529" s="223"/>
    </row>
    <row r="530" spans="1:1" ht="20.100000000000001" customHeight="1">
      <c r="A530" s="223"/>
    </row>
    <row r="531" spans="1:1" ht="20.100000000000001" customHeight="1">
      <c r="A531" s="223"/>
    </row>
    <row r="532" spans="1:1" ht="20.100000000000001" customHeight="1">
      <c r="A532" s="223"/>
    </row>
    <row r="533" spans="1:1" ht="20.100000000000001" customHeight="1">
      <c r="A533" s="223"/>
    </row>
    <row r="534" spans="1:1" ht="20.100000000000001" customHeight="1">
      <c r="A534" s="223"/>
    </row>
    <row r="535" spans="1:1" ht="20.100000000000001" customHeight="1">
      <c r="A535" s="223"/>
    </row>
    <row r="536" spans="1:1" ht="20.100000000000001" customHeight="1">
      <c r="A536" s="223"/>
    </row>
    <row r="537" spans="1:1" ht="20.100000000000001" customHeight="1">
      <c r="A537" s="223"/>
    </row>
    <row r="538" spans="1:1" ht="20.100000000000001" customHeight="1">
      <c r="A538" s="223"/>
    </row>
    <row r="539" spans="1:1" ht="20.100000000000001" customHeight="1">
      <c r="A539" s="223"/>
    </row>
    <row r="540" spans="1:1" ht="20.100000000000001" customHeight="1">
      <c r="A540" s="223"/>
    </row>
    <row r="541" spans="1:1" ht="20.100000000000001" customHeight="1">
      <c r="A541" s="223"/>
    </row>
    <row r="542" spans="1:1" ht="20.100000000000001" customHeight="1">
      <c r="A542" s="223"/>
    </row>
    <row r="543" spans="1:1" ht="20.100000000000001" customHeight="1">
      <c r="A543" s="223"/>
    </row>
    <row r="544" spans="1:1" ht="20.100000000000001" customHeight="1">
      <c r="A544" s="223"/>
    </row>
    <row r="545" spans="1:1" ht="20.100000000000001" customHeight="1">
      <c r="A545" s="223"/>
    </row>
    <row r="546" spans="1:1" ht="20.100000000000001" customHeight="1">
      <c r="A546" s="223"/>
    </row>
    <row r="547" spans="1:1" ht="20.100000000000001" customHeight="1">
      <c r="A547" s="223"/>
    </row>
    <row r="548" spans="1:1" ht="20.100000000000001" customHeight="1">
      <c r="A548" s="223"/>
    </row>
    <row r="549" spans="1:1" ht="20.100000000000001" customHeight="1">
      <c r="A549" s="223"/>
    </row>
    <row r="550" spans="1:1" ht="20.100000000000001" customHeight="1">
      <c r="A550" s="223"/>
    </row>
    <row r="551" spans="1:1" ht="20.100000000000001" customHeight="1">
      <c r="A551" s="223"/>
    </row>
    <row r="552" spans="1:1" ht="20.100000000000001" customHeight="1">
      <c r="A552" s="223"/>
    </row>
    <row r="553" spans="1:1" ht="20.100000000000001" customHeight="1">
      <c r="A553" s="223"/>
    </row>
    <row r="554" spans="1:1" ht="20.100000000000001" customHeight="1">
      <c r="A554" s="223"/>
    </row>
    <row r="555" spans="1:1" ht="20.100000000000001" customHeight="1">
      <c r="A555" s="223"/>
    </row>
    <row r="556" spans="1:1" ht="20.100000000000001" customHeight="1">
      <c r="A556" s="223"/>
    </row>
    <row r="557" spans="1:1" ht="20.100000000000001" customHeight="1">
      <c r="A557" s="223"/>
    </row>
    <row r="558" spans="1:1" ht="20.100000000000001" customHeight="1">
      <c r="A558" s="223"/>
    </row>
    <row r="559" spans="1:1" ht="20.100000000000001" customHeight="1">
      <c r="A559" s="223"/>
    </row>
    <row r="560" spans="1:1" ht="20.100000000000001" customHeight="1">
      <c r="A560" s="223"/>
    </row>
    <row r="561" spans="1:1" ht="20.100000000000001" customHeight="1">
      <c r="A561" s="223"/>
    </row>
    <row r="562" spans="1:1" ht="20.100000000000001" customHeight="1">
      <c r="A562" s="223"/>
    </row>
    <row r="563" spans="1:1" ht="20.100000000000001" customHeight="1">
      <c r="A563" s="223"/>
    </row>
    <row r="564" spans="1:1" ht="20.100000000000001" customHeight="1">
      <c r="A564" s="223"/>
    </row>
    <row r="565" spans="1:1" ht="20.100000000000001" customHeight="1">
      <c r="A565" s="223"/>
    </row>
    <row r="566" spans="1:1" ht="20.100000000000001" customHeight="1">
      <c r="A566" s="223"/>
    </row>
    <row r="567" spans="1:1" ht="20.100000000000001" customHeight="1">
      <c r="A567" s="223"/>
    </row>
    <row r="568" spans="1:1" ht="20.100000000000001" customHeight="1">
      <c r="A568" s="223"/>
    </row>
    <row r="569" spans="1:1" ht="20.100000000000001" customHeight="1">
      <c r="A569" s="223"/>
    </row>
    <row r="570" spans="1:1" ht="20.100000000000001" customHeight="1">
      <c r="A570" s="223"/>
    </row>
    <row r="571" spans="1:1" ht="20.100000000000001" customHeight="1">
      <c r="A571" s="223"/>
    </row>
    <row r="572" spans="1:1" ht="20.100000000000001" customHeight="1">
      <c r="A572" s="223"/>
    </row>
    <row r="573" spans="1:1" ht="20.100000000000001" customHeight="1">
      <c r="A573" s="223"/>
    </row>
    <row r="574" spans="1:1" ht="20.100000000000001" customHeight="1">
      <c r="A574" s="223"/>
    </row>
    <row r="575" spans="1:1" ht="20.100000000000001" customHeight="1">
      <c r="A575" s="223"/>
    </row>
    <row r="576" spans="1:1" ht="20.100000000000001" customHeight="1">
      <c r="A576" s="223"/>
    </row>
    <row r="577" spans="1:1" ht="20.100000000000001" customHeight="1">
      <c r="A577" s="223"/>
    </row>
    <row r="578" spans="1:1" ht="20.100000000000001" customHeight="1">
      <c r="A578" s="223"/>
    </row>
    <row r="579" spans="1:1" ht="20.100000000000001" customHeight="1">
      <c r="A579" s="223"/>
    </row>
    <row r="580" spans="1:1" ht="20.100000000000001" customHeight="1">
      <c r="A580" s="223"/>
    </row>
    <row r="581" spans="1:1" ht="20.100000000000001" customHeight="1">
      <c r="A581" s="223"/>
    </row>
    <row r="582" spans="1:1" ht="20.100000000000001" customHeight="1">
      <c r="A582" s="223"/>
    </row>
    <row r="583" spans="1:1" ht="20.100000000000001" customHeight="1">
      <c r="A583" s="223"/>
    </row>
    <row r="584" spans="1:1" ht="20.100000000000001" customHeight="1">
      <c r="A584" s="223"/>
    </row>
    <row r="585" spans="1:1" ht="20.100000000000001" customHeight="1">
      <c r="A585" s="223"/>
    </row>
    <row r="586" spans="1:1" ht="20.100000000000001" customHeight="1">
      <c r="A586" s="223"/>
    </row>
    <row r="587" spans="1:1" ht="20.100000000000001" customHeight="1">
      <c r="A587" s="223"/>
    </row>
    <row r="588" spans="1:1" ht="20.100000000000001" customHeight="1">
      <c r="A588" s="223"/>
    </row>
    <row r="589" spans="1:1" ht="20.100000000000001" customHeight="1">
      <c r="A589" s="223"/>
    </row>
    <row r="590" spans="1:1" ht="20.100000000000001" customHeight="1">
      <c r="A590" s="223"/>
    </row>
    <row r="591" spans="1:1" ht="20.100000000000001" customHeight="1">
      <c r="A591" s="223"/>
    </row>
    <row r="592" spans="1:1" ht="20.100000000000001" customHeight="1">
      <c r="A592" s="223"/>
    </row>
    <row r="593" spans="1:1" ht="20.100000000000001" customHeight="1">
      <c r="A593" s="223"/>
    </row>
    <row r="594" spans="1:1" ht="20.100000000000001" customHeight="1">
      <c r="A594" s="223"/>
    </row>
    <row r="595" spans="1:1" ht="20.100000000000001" customHeight="1">
      <c r="A595" s="223"/>
    </row>
    <row r="596" spans="1:1" ht="20.100000000000001" customHeight="1">
      <c r="A596" s="223"/>
    </row>
    <row r="597" spans="1:1" ht="20.100000000000001" customHeight="1">
      <c r="A597" s="223"/>
    </row>
    <row r="598" spans="1:1" ht="20.100000000000001" customHeight="1">
      <c r="A598" s="223"/>
    </row>
    <row r="599" spans="1:1" ht="20.100000000000001" customHeight="1">
      <c r="A599" s="223"/>
    </row>
    <row r="600" spans="1:1" ht="20.100000000000001" customHeight="1">
      <c r="A600" s="223"/>
    </row>
    <row r="601" spans="1:1" ht="20.100000000000001" customHeight="1">
      <c r="A601" s="223"/>
    </row>
    <row r="602" spans="1:1" ht="20.100000000000001" customHeight="1">
      <c r="A602" s="223"/>
    </row>
    <row r="603" spans="1:1" ht="20.100000000000001" customHeight="1">
      <c r="A603" s="223"/>
    </row>
    <row r="604" spans="1:1" ht="20.100000000000001" customHeight="1">
      <c r="A604" s="223"/>
    </row>
    <row r="605" spans="1:1" ht="20.100000000000001" customHeight="1">
      <c r="A605" s="223"/>
    </row>
    <row r="606" spans="1:1" ht="20.100000000000001" customHeight="1">
      <c r="A606" s="223"/>
    </row>
    <row r="607" spans="1:1" ht="20.100000000000001" customHeight="1">
      <c r="A607" s="223"/>
    </row>
    <row r="608" spans="1:1" ht="20.100000000000001" customHeight="1">
      <c r="A608" s="223"/>
    </row>
    <row r="609" spans="1:1" ht="20.100000000000001" customHeight="1">
      <c r="A609" s="223"/>
    </row>
    <row r="610" spans="1:1" ht="20.100000000000001" customHeight="1">
      <c r="A610" s="223"/>
    </row>
    <row r="611" spans="1:1" ht="20.100000000000001" customHeight="1">
      <c r="A611" s="223"/>
    </row>
    <row r="612" spans="1:1" ht="20.100000000000001" customHeight="1">
      <c r="A612" s="223"/>
    </row>
    <row r="613" spans="1:1" ht="20.100000000000001" customHeight="1">
      <c r="A613" s="223"/>
    </row>
    <row r="614" spans="1:1" ht="20.100000000000001" customHeight="1">
      <c r="A614" s="223"/>
    </row>
    <row r="615" spans="1:1" ht="20.100000000000001" customHeight="1">
      <c r="A615" s="223"/>
    </row>
    <row r="616" spans="1:1" ht="20.100000000000001" customHeight="1">
      <c r="A616" s="223"/>
    </row>
    <row r="617" spans="1:1" ht="20.100000000000001" customHeight="1">
      <c r="A617" s="223"/>
    </row>
    <row r="618" spans="1:1" ht="20.100000000000001" customHeight="1">
      <c r="A618" s="223"/>
    </row>
    <row r="619" spans="1:1" ht="20.100000000000001" customHeight="1">
      <c r="A619" s="223"/>
    </row>
    <row r="620" spans="1:1" ht="20.100000000000001" customHeight="1">
      <c r="A620" s="223"/>
    </row>
    <row r="621" spans="1:1" ht="20.100000000000001" customHeight="1">
      <c r="A621" s="223"/>
    </row>
    <row r="622" spans="1:1" ht="20.100000000000001" customHeight="1">
      <c r="A622" s="223"/>
    </row>
    <row r="623" spans="1:1" ht="20.100000000000001" customHeight="1">
      <c r="A623" s="223"/>
    </row>
    <row r="624" spans="1:1" ht="20.100000000000001" customHeight="1">
      <c r="A624" s="223"/>
    </row>
    <row r="625" spans="1:1" ht="20.100000000000001" customHeight="1">
      <c r="A625" s="223"/>
    </row>
    <row r="626" spans="1:1" ht="20.100000000000001" customHeight="1">
      <c r="A626" s="223"/>
    </row>
    <row r="627" spans="1:1" ht="20.100000000000001" customHeight="1">
      <c r="A627" s="223"/>
    </row>
    <row r="628" spans="1:1" ht="20.100000000000001" customHeight="1">
      <c r="A628" s="223"/>
    </row>
    <row r="629" spans="1:1" ht="20.100000000000001" customHeight="1">
      <c r="A629" s="223"/>
    </row>
    <row r="630" spans="1:1" ht="20.100000000000001" customHeight="1">
      <c r="A630" s="223"/>
    </row>
    <row r="631" spans="1:1" ht="20.100000000000001" customHeight="1">
      <c r="A631" s="223"/>
    </row>
    <row r="632" spans="1:1" ht="20.100000000000001" customHeight="1">
      <c r="A632" s="223"/>
    </row>
    <row r="633" spans="1:1" ht="20.100000000000001" customHeight="1">
      <c r="A633" s="223"/>
    </row>
    <row r="634" spans="1:1" ht="20.100000000000001" customHeight="1">
      <c r="A634" s="223"/>
    </row>
    <row r="635" spans="1:1" ht="20.100000000000001" customHeight="1">
      <c r="A635" s="223"/>
    </row>
    <row r="636" spans="1:1" ht="20.100000000000001" customHeight="1">
      <c r="A636" s="223"/>
    </row>
    <row r="637" spans="1:1" ht="20.100000000000001" customHeight="1">
      <c r="A637" s="223"/>
    </row>
    <row r="638" spans="1:1" ht="20.100000000000001" customHeight="1">
      <c r="A638" s="223"/>
    </row>
    <row r="639" spans="1:1" ht="20.100000000000001" customHeight="1">
      <c r="A639" s="223"/>
    </row>
    <row r="640" spans="1:1" ht="20.100000000000001" customHeight="1">
      <c r="A640" s="223"/>
    </row>
    <row r="641" spans="1:1" ht="20.100000000000001" customHeight="1">
      <c r="A641" s="223"/>
    </row>
    <row r="642" spans="1:1" ht="20.100000000000001" customHeight="1">
      <c r="A642" s="223"/>
    </row>
    <row r="643" spans="1:1" ht="20.100000000000001" customHeight="1">
      <c r="A643" s="223"/>
    </row>
    <row r="644" spans="1:1" ht="20.100000000000001" customHeight="1">
      <c r="A644" s="223"/>
    </row>
    <row r="645" spans="1:1" ht="20.100000000000001" customHeight="1">
      <c r="A645" s="223"/>
    </row>
    <row r="646" spans="1:1" ht="20.100000000000001" customHeight="1">
      <c r="A646" s="223"/>
    </row>
    <row r="647" spans="1:1" ht="20.100000000000001" customHeight="1">
      <c r="A647" s="223"/>
    </row>
    <row r="648" spans="1:1" ht="20.100000000000001" customHeight="1">
      <c r="A648" s="223"/>
    </row>
    <row r="649" spans="1:1" ht="20.100000000000001" customHeight="1">
      <c r="A649" s="223"/>
    </row>
    <row r="650" spans="1:1" ht="20.100000000000001" customHeight="1">
      <c r="A650" s="223"/>
    </row>
    <row r="651" spans="1:1" ht="20.100000000000001" customHeight="1">
      <c r="A651" s="223"/>
    </row>
    <row r="652" spans="1:1" ht="20.100000000000001" customHeight="1">
      <c r="A652" s="223"/>
    </row>
    <row r="653" spans="1:1" ht="20.100000000000001" customHeight="1">
      <c r="A653" s="223"/>
    </row>
    <row r="654" spans="1:1" ht="20.100000000000001" customHeight="1">
      <c r="A654" s="223"/>
    </row>
    <row r="655" spans="1:1" ht="20.100000000000001" customHeight="1">
      <c r="A655" s="223"/>
    </row>
    <row r="656" spans="1:1" ht="20.100000000000001" customHeight="1">
      <c r="A656" s="223"/>
    </row>
    <row r="657" spans="1:1" ht="20.100000000000001" customHeight="1">
      <c r="A657" s="223"/>
    </row>
    <row r="658" spans="1:1" ht="20.100000000000001" customHeight="1">
      <c r="A658" s="223"/>
    </row>
    <row r="659" spans="1:1" ht="20.100000000000001" customHeight="1">
      <c r="A659" s="223"/>
    </row>
    <row r="660" spans="1:1" ht="20.100000000000001" customHeight="1">
      <c r="A660" s="223"/>
    </row>
    <row r="661" spans="1:1" ht="20.100000000000001" customHeight="1">
      <c r="A661" s="223"/>
    </row>
    <row r="662" spans="1:1" ht="20.100000000000001" customHeight="1">
      <c r="A662" s="223"/>
    </row>
    <row r="663" spans="1:1" ht="20.100000000000001" customHeight="1">
      <c r="A663" s="223"/>
    </row>
    <row r="664" spans="1:1" ht="20.100000000000001" customHeight="1">
      <c r="A664" s="223"/>
    </row>
    <row r="665" spans="1:1" ht="20.100000000000001" customHeight="1">
      <c r="A665" s="223"/>
    </row>
    <row r="666" spans="1:1" ht="20.100000000000001" customHeight="1">
      <c r="A666" s="223"/>
    </row>
    <row r="667" spans="1:1" ht="20.100000000000001" customHeight="1">
      <c r="A667" s="223"/>
    </row>
    <row r="668" spans="1:1" ht="20.100000000000001" customHeight="1">
      <c r="A668" s="223"/>
    </row>
    <row r="669" spans="1:1" ht="20.100000000000001" customHeight="1">
      <c r="A669" s="223"/>
    </row>
    <row r="670" spans="1:1" ht="20.100000000000001" customHeight="1">
      <c r="A670" s="223"/>
    </row>
    <row r="671" spans="1:1" ht="20.100000000000001" customHeight="1">
      <c r="A671" s="223"/>
    </row>
    <row r="672" spans="1:1" ht="20.100000000000001" customHeight="1">
      <c r="A672" s="223"/>
    </row>
    <row r="673" spans="1:1" ht="20.100000000000001" customHeight="1">
      <c r="A673" s="223"/>
    </row>
    <row r="674" spans="1:1" ht="20.100000000000001" customHeight="1">
      <c r="A674" s="223"/>
    </row>
    <row r="675" spans="1:1" ht="20.100000000000001" customHeight="1">
      <c r="A675" s="223"/>
    </row>
    <row r="676" spans="1:1" ht="20.100000000000001" customHeight="1">
      <c r="A676" s="223"/>
    </row>
    <row r="677" spans="1:1" ht="20.100000000000001" customHeight="1">
      <c r="A677" s="223"/>
    </row>
    <row r="678" spans="1:1" ht="20.100000000000001" customHeight="1">
      <c r="A678" s="223"/>
    </row>
    <row r="679" spans="1:1" ht="20.100000000000001" customHeight="1">
      <c r="A679" s="223"/>
    </row>
    <row r="680" spans="1:1" ht="20.100000000000001" customHeight="1">
      <c r="A680" s="223"/>
    </row>
    <row r="681" spans="1:1" ht="20.100000000000001" customHeight="1">
      <c r="A681" s="223"/>
    </row>
    <row r="682" spans="1:1" ht="20.100000000000001" customHeight="1">
      <c r="A682" s="223"/>
    </row>
    <row r="683" spans="1:1" ht="20.100000000000001" customHeight="1">
      <c r="A683" s="223"/>
    </row>
    <row r="684" spans="1:1" ht="20.100000000000001" customHeight="1">
      <c r="A684" s="223"/>
    </row>
    <row r="685" spans="1:1" ht="20.100000000000001" customHeight="1">
      <c r="A685" s="223"/>
    </row>
    <row r="686" spans="1:1" ht="20.100000000000001" customHeight="1">
      <c r="A686" s="223"/>
    </row>
    <row r="687" spans="1:1" ht="20.100000000000001" customHeight="1">
      <c r="A687" s="223"/>
    </row>
    <row r="688" spans="1:1" ht="20.100000000000001" customHeight="1">
      <c r="A688" s="223"/>
    </row>
    <row r="689" spans="1:1" ht="20.100000000000001" customHeight="1">
      <c r="A689" s="223"/>
    </row>
    <row r="690" spans="1:1" ht="20.100000000000001" customHeight="1">
      <c r="A690" s="223"/>
    </row>
    <row r="691" spans="1:1" ht="20.100000000000001" customHeight="1">
      <c r="A691" s="223"/>
    </row>
    <row r="692" spans="1:1" ht="20.100000000000001" customHeight="1">
      <c r="A692" s="223"/>
    </row>
    <row r="693" spans="1:1" ht="20.100000000000001" customHeight="1">
      <c r="A693" s="223"/>
    </row>
    <row r="694" spans="1:1" ht="20.100000000000001" customHeight="1">
      <c r="A694" s="223"/>
    </row>
    <row r="695" spans="1:1" ht="20.100000000000001" customHeight="1">
      <c r="A695" s="223"/>
    </row>
    <row r="696" spans="1:1" ht="20.100000000000001" customHeight="1">
      <c r="A696" s="223"/>
    </row>
    <row r="697" spans="1:1" ht="20.100000000000001" customHeight="1">
      <c r="A697" s="223"/>
    </row>
    <row r="698" spans="1:1" ht="20.100000000000001" customHeight="1">
      <c r="A698" s="223"/>
    </row>
    <row r="699" spans="1:1" ht="20.100000000000001" customHeight="1">
      <c r="A699" s="223"/>
    </row>
    <row r="700" spans="1:1" ht="20.100000000000001" customHeight="1">
      <c r="A700" s="223"/>
    </row>
    <row r="701" spans="1:1" ht="20.100000000000001" customHeight="1">
      <c r="A701" s="223"/>
    </row>
    <row r="702" spans="1:1" ht="20.100000000000001" customHeight="1">
      <c r="A702" s="223"/>
    </row>
    <row r="703" spans="1:1" ht="20.100000000000001" customHeight="1">
      <c r="A703" s="223"/>
    </row>
    <row r="704" spans="1:1" ht="20.100000000000001" customHeight="1">
      <c r="A704" s="223"/>
    </row>
    <row r="705" spans="1:1" ht="20.100000000000001" customHeight="1">
      <c r="A705" s="223"/>
    </row>
    <row r="706" spans="1:1" ht="20.100000000000001" customHeight="1">
      <c r="A706" s="223"/>
    </row>
    <row r="707" spans="1:1" ht="20.100000000000001" customHeight="1">
      <c r="A707" s="223"/>
    </row>
    <row r="708" spans="1:1" ht="20.100000000000001" customHeight="1">
      <c r="A708" s="223"/>
    </row>
    <row r="709" spans="1:1" ht="20.100000000000001" customHeight="1">
      <c r="A709" s="223"/>
    </row>
    <row r="710" spans="1:1" ht="20.100000000000001" customHeight="1">
      <c r="A710" s="223"/>
    </row>
    <row r="711" spans="1:1" ht="20.100000000000001" customHeight="1">
      <c r="A711" s="223"/>
    </row>
    <row r="712" spans="1:1" ht="20.100000000000001" customHeight="1">
      <c r="A712" s="223"/>
    </row>
    <row r="713" spans="1:1" ht="20.100000000000001" customHeight="1">
      <c r="A713" s="223"/>
    </row>
    <row r="714" spans="1:1" ht="20.100000000000001" customHeight="1">
      <c r="A714" s="223"/>
    </row>
    <row r="715" spans="1:1" ht="20.100000000000001" customHeight="1">
      <c r="A715" s="223"/>
    </row>
    <row r="716" spans="1:1" ht="20.100000000000001" customHeight="1">
      <c r="A716" s="223"/>
    </row>
    <row r="717" spans="1:1" ht="20.100000000000001" customHeight="1">
      <c r="A717" s="223"/>
    </row>
    <row r="718" spans="1:1" ht="20.100000000000001" customHeight="1">
      <c r="A718" s="223"/>
    </row>
    <row r="719" spans="1:1" ht="20.100000000000001" customHeight="1">
      <c r="A719" s="223"/>
    </row>
    <row r="720" spans="1:1" ht="20.100000000000001" customHeight="1">
      <c r="A720" s="223"/>
    </row>
    <row r="721" spans="1:1" ht="20.100000000000001" customHeight="1">
      <c r="A721" s="223"/>
    </row>
    <row r="722" spans="1:1" ht="20.100000000000001" customHeight="1">
      <c r="A722" s="223"/>
    </row>
    <row r="723" spans="1:1" ht="20.100000000000001" customHeight="1">
      <c r="A723" s="223"/>
    </row>
    <row r="724" spans="1:1" ht="20.100000000000001" customHeight="1">
      <c r="A724" s="223"/>
    </row>
    <row r="725" spans="1:1" ht="20.100000000000001" customHeight="1">
      <c r="A725" s="223"/>
    </row>
    <row r="726" spans="1:1" ht="20.100000000000001" customHeight="1">
      <c r="A726" s="223"/>
    </row>
    <row r="727" spans="1:1" ht="20.100000000000001" customHeight="1">
      <c r="A727" s="223"/>
    </row>
    <row r="728" spans="1:1" ht="20.100000000000001" customHeight="1">
      <c r="A728" s="223"/>
    </row>
    <row r="729" spans="1:1" ht="20.100000000000001" customHeight="1">
      <c r="A729" s="223"/>
    </row>
    <row r="730" spans="1:1" ht="20.100000000000001" customHeight="1">
      <c r="A730" s="223"/>
    </row>
    <row r="731" spans="1:1" ht="20.100000000000001" customHeight="1">
      <c r="A731" s="223"/>
    </row>
    <row r="732" spans="1:1" ht="20.100000000000001" customHeight="1">
      <c r="A732" s="223"/>
    </row>
    <row r="733" spans="1:1" ht="20.100000000000001" customHeight="1">
      <c r="A733" s="223"/>
    </row>
    <row r="734" spans="1:1" ht="20.100000000000001" customHeight="1">
      <c r="A734" s="223"/>
    </row>
    <row r="735" spans="1:1" ht="20.100000000000001" customHeight="1">
      <c r="A735" s="223"/>
    </row>
    <row r="736" spans="1:1" ht="20.100000000000001" customHeight="1">
      <c r="A736" s="223"/>
    </row>
    <row r="737" spans="1:1" ht="20.100000000000001" customHeight="1">
      <c r="A737" s="223"/>
    </row>
    <row r="738" spans="1:1" ht="20.100000000000001" customHeight="1">
      <c r="A738" s="223"/>
    </row>
    <row r="739" spans="1:1" ht="20.100000000000001" customHeight="1">
      <c r="A739" s="223"/>
    </row>
    <row r="740" spans="1:1" ht="20.100000000000001" customHeight="1">
      <c r="A740" s="223"/>
    </row>
    <row r="741" spans="1:1" ht="20.100000000000001" customHeight="1">
      <c r="A741" s="223"/>
    </row>
    <row r="742" spans="1:1" ht="20.100000000000001" customHeight="1">
      <c r="A742" s="223"/>
    </row>
    <row r="743" spans="1:1" ht="20.100000000000001" customHeight="1">
      <c r="A743" s="223"/>
    </row>
    <row r="744" spans="1:1" ht="20.100000000000001" customHeight="1">
      <c r="A744" s="223"/>
    </row>
    <row r="745" spans="1:1" ht="20.100000000000001" customHeight="1">
      <c r="A745" s="223"/>
    </row>
    <row r="746" spans="1:1" ht="20.100000000000001" customHeight="1">
      <c r="A746" s="223"/>
    </row>
    <row r="747" spans="1:1" ht="20.100000000000001" customHeight="1">
      <c r="A747" s="223"/>
    </row>
    <row r="748" spans="1:1" ht="20.100000000000001" customHeight="1">
      <c r="A748" s="223"/>
    </row>
    <row r="749" spans="1:1" ht="20.100000000000001" customHeight="1">
      <c r="A749" s="223"/>
    </row>
    <row r="750" spans="1:1" ht="20.100000000000001" customHeight="1">
      <c r="A750" s="223"/>
    </row>
    <row r="751" spans="1:1" ht="20.100000000000001" customHeight="1">
      <c r="A751" s="223"/>
    </row>
    <row r="752" spans="1:1" ht="20.100000000000001" customHeight="1">
      <c r="A752" s="223"/>
    </row>
    <row r="753" spans="1:1" ht="20.100000000000001" customHeight="1">
      <c r="A753" s="223"/>
    </row>
    <row r="754" spans="1:1" ht="20.100000000000001" customHeight="1">
      <c r="A754" s="223"/>
    </row>
    <row r="755" spans="1:1" ht="20.100000000000001" customHeight="1">
      <c r="A755" s="223"/>
    </row>
    <row r="756" spans="1:1" ht="20.100000000000001" customHeight="1">
      <c r="A756" s="223"/>
    </row>
    <row r="757" spans="1:1" ht="20.100000000000001" customHeight="1">
      <c r="A757" s="223"/>
    </row>
    <row r="758" spans="1:1" ht="20.100000000000001" customHeight="1">
      <c r="A758" s="223"/>
    </row>
    <row r="759" spans="1:1" ht="20.100000000000001" customHeight="1">
      <c r="A759" s="223"/>
    </row>
    <row r="760" spans="1:1" ht="20.100000000000001" customHeight="1">
      <c r="A760" s="223"/>
    </row>
    <row r="761" spans="1:1" ht="20.100000000000001" customHeight="1">
      <c r="A761" s="223"/>
    </row>
    <row r="762" spans="1:1" ht="20.100000000000001" customHeight="1">
      <c r="A762" s="223"/>
    </row>
    <row r="763" spans="1:1" ht="20.100000000000001" customHeight="1">
      <c r="A763" s="223"/>
    </row>
    <row r="764" spans="1:1" ht="20.100000000000001" customHeight="1">
      <c r="A764" s="223"/>
    </row>
    <row r="765" spans="1:1" ht="20.100000000000001" customHeight="1">
      <c r="A765" s="223"/>
    </row>
    <row r="766" spans="1:1" ht="20.100000000000001" customHeight="1">
      <c r="A766" s="223"/>
    </row>
    <row r="767" spans="1:1" ht="20.100000000000001" customHeight="1">
      <c r="A767" s="223"/>
    </row>
    <row r="768" spans="1:1" ht="20.100000000000001" customHeight="1">
      <c r="A768" s="223"/>
    </row>
    <row r="769" spans="1:1" ht="20.100000000000001" customHeight="1">
      <c r="A769" s="223"/>
    </row>
    <row r="770" spans="1:1" ht="20.100000000000001" customHeight="1">
      <c r="A770" s="223"/>
    </row>
    <row r="771" spans="1:1" ht="20.100000000000001" customHeight="1">
      <c r="A771" s="223"/>
    </row>
    <row r="772" spans="1:1" ht="20.100000000000001" customHeight="1">
      <c r="A772" s="223"/>
    </row>
    <row r="773" spans="1:1" ht="20.100000000000001" customHeight="1">
      <c r="A773" s="223"/>
    </row>
    <row r="774" spans="1:1" ht="20.100000000000001" customHeight="1">
      <c r="A774" s="223"/>
    </row>
    <row r="775" spans="1:1" ht="20.100000000000001" customHeight="1">
      <c r="A775" s="223"/>
    </row>
    <row r="776" spans="1:1" ht="20.100000000000001" customHeight="1">
      <c r="A776" s="223"/>
    </row>
    <row r="777" spans="1:1" ht="20.100000000000001" customHeight="1">
      <c r="A777" s="223"/>
    </row>
    <row r="778" spans="1:1" ht="20.100000000000001" customHeight="1">
      <c r="A778" s="223"/>
    </row>
    <row r="779" spans="1:1" ht="20.100000000000001" customHeight="1">
      <c r="A779" s="223"/>
    </row>
    <row r="780" spans="1:1" ht="20.100000000000001" customHeight="1">
      <c r="A780" s="223"/>
    </row>
    <row r="781" spans="1:1" ht="20.100000000000001" customHeight="1">
      <c r="A781" s="223"/>
    </row>
    <row r="782" spans="1:1" ht="20.100000000000001" customHeight="1">
      <c r="A782" s="223"/>
    </row>
    <row r="783" spans="1:1" ht="20.100000000000001" customHeight="1">
      <c r="A783" s="223"/>
    </row>
    <row r="784" spans="1:1" ht="20.100000000000001" customHeight="1">
      <c r="A784" s="223"/>
    </row>
    <row r="785" spans="1:1" ht="20.100000000000001" customHeight="1">
      <c r="A785" s="223"/>
    </row>
    <row r="786" spans="1:1" ht="20.100000000000001" customHeight="1">
      <c r="A786" s="223"/>
    </row>
    <row r="787" spans="1:1" ht="20.100000000000001" customHeight="1">
      <c r="A787" s="223"/>
    </row>
    <row r="788" spans="1:1" ht="20.100000000000001" customHeight="1">
      <c r="A788" s="223"/>
    </row>
    <row r="789" spans="1:1" ht="20.100000000000001" customHeight="1">
      <c r="A789" s="223"/>
    </row>
    <row r="790" spans="1:1" ht="20.100000000000001" customHeight="1">
      <c r="A790" s="223"/>
    </row>
    <row r="791" spans="1:1" ht="20.100000000000001" customHeight="1">
      <c r="A791" s="223"/>
    </row>
    <row r="792" spans="1:1" ht="20.100000000000001" customHeight="1">
      <c r="A792" s="223"/>
    </row>
    <row r="793" spans="1:1" ht="20.100000000000001" customHeight="1">
      <c r="A793" s="223"/>
    </row>
    <row r="794" spans="1:1" ht="20.100000000000001" customHeight="1">
      <c r="A794" s="223"/>
    </row>
    <row r="795" spans="1:1" ht="20.100000000000001" customHeight="1">
      <c r="A795" s="223"/>
    </row>
    <row r="796" spans="1:1" ht="20.100000000000001" customHeight="1">
      <c r="A796" s="223"/>
    </row>
    <row r="797" spans="1:1" ht="20.100000000000001" customHeight="1">
      <c r="A797" s="223"/>
    </row>
    <row r="798" spans="1:1" ht="20.100000000000001" customHeight="1">
      <c r="A798" s="223"/>
    </row>
    <row r="799" spans="1:1" ht="20.100000000000001" customHeight="1">
      <c r="A799" s="223"/>
    </row>
    <row r="800" spans="1:1" ht="20.100000000000001" customHeight="1">
      <c r="A800" s="223"/>
    </row>
    <row r="801" spans="1:1" ht="20.100000000000001" customHeight="1">
      <c r="A801" s="223"/>
    </row>
    <row r="802" spans="1:1" ht="20.100000000000001" customHeight="1">
      <c r="A802" s="223"/>
    </row>
    <row r="803" spans="1:1" ht="20.100000000000001" customHeight="1">
      <c r="A803" s="223"/>
    </row>
    <row r="804" spans="1:1" ht="20.100000000000001" customHeight="1">
      <c r="A804" s="223"/>
    </row>
    <row r="805" spans="1:1" ht="20.100000000000001" customHeight="1">
      <c r="A805" s="223"/>
    </row>
    <row r="806" spans="1:1" ht="20.100000000000001" customHeight="1">
      <c r="A806" s="223"/>
    </row>
    <row r="807" spans="1:1" ht="20.100000000000001" customHeight="1">
      <c r="A807" s="223"/>
    </row>
    <row r="808" spans="1:1" ht="20.100000000000001" customHeight="1">
      <c r="A808" s="223"/>
    </row>
    <row r="809" spans="1:1" ht="20.100000000000001" customHeight="1">
      <c r="A809" s="223"/>
    </row>
    <row r="810" spans="1:1" ht="20.100000000000001" customHeight="1">
      <c r="A810" s="223"/>
    </row>
    <row r="811" spans="1:1" ht="20.100000000000001" customHeight="1">
      <c r="A811" s="223"/>
    </row>
    <row r="812" spans="1:1" ht="20.100000000000001" customHeight="1">
      <c r="A812" s="223"/>
    </row>
    <row r="813" spans="1:1" ht="20.100000000000001" customHeight="1">
      <c r="A813" s="223"/>
    </row>
    <row r="814" spans="1:1" ht="20.100000000000001" customHeight="1">
      <c r="A814" s="223"/>
    </row>
    <row r="815" spans="1:1" ht="20.100000000000001" customHeight="1">
      <c r="A815" s="223"/>
    </row>
    <row r="816" spans="1:1" ht="20.100000000000001" customHeight="1">
      <c r="A816" s="223"/>
    </row>
    <row r="817" spans="1:1" ht="20.100000000000001" customHeight="1">
      <c r="A817" s="223"/>
    </row>
    <row r="818" spans="1:1" ht="20.100000000000001" customHeight="1">
      <c r="A818" s="223"/>
    </row>
    <row r="819" spans="1:1" ht="20.100000000000001" customHeight="1">
      <c r="A819" s="223"/>
    </row>
    <row r="820" spans="1:1" ht="20.100000000000001" customHeight="1">
      <c r="A820" s="223"/>
    </row>
    <row r="821" spans="1:1" ht="20.100000000000001" customHeight="1">
      <c r="A821" s="223"/>
    </row>
    <row r="822" spans="1:1" ht="20.100000000000001" customHeight="1">
      <c r="A822" s="223"/>
    </row>
    <row r="823" spans="1:1" ht="20.100000000000001" customHeight="1">
      <c r="A823" s="223"/>
    </row>
    <row r="824" spans="1:1" ht="20.100000000000001" customHeight="1">
      <c r="A824" s="223"/>
    </row>
    <row r="825" spans="1:1" ht="20.100000000000001" customHeight="1">
      <c r="A825" s="223"/>
    </row>
    <row r="826" spans="1:1" ht="20.100000000000001" customHeight="1">
      <c r="A826" s="223"/>
    </row>
    <row r="827" spans="1:1" ht="20.100000000000001" customHeight="1">
      <c r="A827" s="223"/>
    </row>
    <row r="828" spans="1:1" ht="20.100000000000001" customHeight="1">
      <c r="A828" s="223"/>
    </row>
    <row r="829" spans="1:1" ht="20.100000000000001" customHeight="1">
      <c r="A829" s="223"/>
    </row>
    <row r="830" spans="1:1" ht="20.100000000000001" customHeight="1">
      <c r="A830" s="223"/>
    </row>
    <row r="831" spans="1:1" ht="20.100000000000001" customHeight="1">
      <c r="A831" s="223"/>
    </row>
    <row r="832" spans="1:1" ht="20.100000000000001" customHeight="1">
      <c r="A832" s="223"/>
    </row>
    <row r="833" spans="1:1" ht="20.100000000000001" customHeight="1">
      <c r="A833" s="223"/>
    </row>
    <row r="834" spans="1:1" ht="20.100000000000001" customHeight="1">
      <c r="A834" s="223"/>
    </row>
    <row r="835" spans="1:1" ht="20.100000000000001" customHeight="1">
      <c r="A835" s="223"/>
    </row>
    <row r="836" spans="1:1" ht="20.100000000000001" customHeight="1">
      <c r="A836" s="223"/>
    </row>
    <row r="837" spans="1:1" ht="20.100000000000001" customHeight="1">
      <c r="A837" s="223"/>
    </row>
    <row r="838" spans="1:1" ht="20.100000000000001" customHeight="1">
      <c r="A838" s="223"/>
    </row>
    <row r="839" spans="1:1" ht="20.100000000000001" customHeight="1">
      <c r="A839" s="223"/>
    </row>
    <row r="840" spans="1:1" ht="20.100000000000001" customHeight="1">
      <c r="A840" s="223"/>
    </row>
    <row r="841" spans="1:1" ht="20.100000000000001" customHeight="1">
      <c r="A841" s="223"/>
    </row>
    <row r="842" spans="1:1" ht="20.100000000000001" customHeight="1">
      <c r="A842" s="223"/>
    </row>
    <row r="843" spans="1:1" ht="20.100000000000001" customHeight="1">
      <c r="A843" s="223"/>
    </row>
    <row r="844" spans="1:1" ht="20.100000000000001" customHeight="1">
      <c r="A844" s="223"/>
    </row>
    <row r="845" spans="1:1" ht="20.100000000000001" customHeight="1">
      <c r="A845" s="223"/>
    </row>
    <row r="846" spans="1:1" ht="20.100000000000001" customHeight="1">
      <c r="A846" s="223"/>
    </row>
    <row r="847" spans="1:1" ht="20.100000000000001" customHeight="1">
      <c r="A847" s="223"/>
    </row>
    <row r="848" spans="1:1" ht="20.100000000000001" customHeight="1">
      <c r="A848" s="223"/>
    </row>
    <row r="849" spans="1:1" ht="20.100000000000001" customHeight="1">
      <c r="A849" s="223"/>
    </row>
    <row r="850" spans="1:1" ht="20.100000000000001" customHeight="1">
      <c r="A850" s="223"/>
    </row>
    <row r="851" spans="1:1" ht="20.100000000000001" customHeight="1">
      <c r="A851" s="223"/>
    </row>
    <row r="852" spans="1:1" ht="20.100000000000001" customHeight="1">
      <c r="A852" s="223"/>
    </row>
    <row r="853" spans="1:1" ht="20.100000000000001" customHeight="1">
      <c r="A853" s="223"/>
    </row>
    <row r="854" spans="1:1" ht="20.100000000000001" customHeight="1">
      <c r="A854" s="223"/>
    </row>
    <row r="855" spans="1:1" ht="20.100000000000001" customHeight="1">
      <c r="A855" s="223"/>
    </row>
    <row r="856" spans="1:1" ht="20.100000000000001" customHeight="1">
      <c r="A856" s="223"/>
    </row>
    <row r="857" spans="1:1" ht="20.100000000000001" customHeight="1">
      <c r="A857" s="223"/>
    </row>
    <row r="858" spans="1:1" ht="20.100000000000001" customHeight="1">
      <c r="A858" s="223"/>
    </row>
    <row r="859" spans="1:1" ht="20.100000000000001" customHeight="1">
      <c r="A859" s="223"/>
    </row>
    <row r="860" spans="1:1" ht="20.100000000000001" customHeight="1">
      <c r="A860" s="223"/>
    </row>
    <row r="861" spans="1:1" ht="20.100000000000001" customHeight="1">
      <c r="A861" s="223"/>
    </row>
    <row r="862" spans="1:1" ht="20.100000000000001" customHeight="1">
      <c r="A862" s="223"/>
    </row>
    <row r="863" spans="1:1" ht="20.100000000000001" customHeight="1">
      <c r="A863" s="223"/>
    </row>
    <row r="864" spans="1:1" ht="20.100000000000001" customHeight="1">
      <c r="A864" s="223"/>
    </row>
    <row r="865" spans="1:1" ht="20.100000000000001" customHeight="1">
      <c r="A865" s="223"/>
    </row>
    <row r="866" spans="1:1" ht="20.100000000000001" customHeight="1">
      <c r="A866" s="223"/>
    </row>
    <row r="867" spans="1:1" ht="20.100000000000001" customHeight="1">
      <c r="A867" s="223"/>
    </row>
    <row r="868" spans="1:1" ht="20.100000000000001" customHeight="1">
      <c r="A868" s="223"/>
    </row>
    <row r="869" spans="1:1" ht="20.100000000000001" customHeight="1">
      <c r="A869" s="223"/>
    </row>
    <row r="870" spans="1:1" ht="20.100000000000001" customHeight="1">
      <c r="A870" s="223"/>
    </row>
    <row r="871" spans="1:1" ht="20.100000000000001" customHeight="1">
      <c r="A871" s="223"/>
    </row>
    <row r="872" spans="1:1" ht="20.100000000000001" customHeight="1">
      <c r="A872" s="223"/>
    </row>
    <row r="873" spans="1:1" ht="20.100000000000001" customHeight="1">
      <c r="A873" s="223"/>
    </row>
    <row r="874" spans="1:1" ht="20.100000000000001" customHeight="1">
      <c r="A874" s="223"/>
    </row>
    <row r="875" spans="1:1" ht="20.100000000000001" customHeight="1">
      <c r="A875" s="223"/>
    </row>
    <row r="876" spans="1:1" ht="20.100000000000001" customHeight="1">
      <c r="A876" s="223"/>
    </row>
    <row r="877" spans="1:1" ht="20.100000000000001" customHeight="1">
      <c r="A877" s="223"/>
    </row>
    <row r="878" spans="1:1" ht="20.100000000000001" customHeight="1">
      <c r="A878" s="223"/>
    </row>
    <row r="879" spans="1:1" ht="20.100000000000001" customHeight="1">
      <c r="A879" s="223"/>
    </row>
  </sheetData>
  <mergeCells count="24">
    <mergeCell ref="E63:F63"/>
    <mergeCell ref="G63:H63"/>
    <mergeCell ref="B11:D11"/>
    <mergeCell ref="B12:B21"/>
    <mergeCell ref="C12:D12"/>
    <mergeCell ref="C14:D14"/>
    <mergeCell ref="C15:D15"/>
    <mergeCell ref="C16:D16"/>
    <mergeCell ref="E62:F62"/>
    <mergeCell ref="G62:H62"/>
    <mergeCell ref="B8:D10"/>
    <mergeCell ref="B22:D22"/>
    <mergeCell ref="B23:D23"/>
    <mergeCell ref="E3:K3"/>
    <mergeCell ref="E4:K4"/>
    <mergeCell ref="E5:K5"/>
    <mergeCell ref="E8:G8"/>
    <mergeCell ref="H8:H10"/>
    <mergeCell ref="I8:K8"/>
    <mergeCell ref="F9:F10"/>
    <mergeCell ref="G9:G10"/>
    <mergeCell ref="I9:I10"/>
    <mergeCell ref="J9:J10"/>
    <mergeCell ref="K9:K10"/>
  </mergeCells>
  <phoneticPr fontId="0" type="noConversion"/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2.140625" style="223" customWidth="1"/>
    <col min="264" max="264" width="9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2.140625" style="223" customWidth="1"/>
    <col min="520" max="520" width="9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2.140625" style="223" customWidth="1"/>
    <col min="776" max="776" width="9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2.140625" style="223" customWidth="1"/>
    <col min="1032" max="1032" width="9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2.140625" style="223" customWidth="1"/>
    <col min="1288" max="1288" width="9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2.140625" style="223" customWidth="1"/>
    <col min="1544" max="1544" width="9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2.140625" style="223" customWidth="1"/>
    <col min="1800" max="1800" width="9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2.140625" style="223" customWidth="1"/>
    <col min="2056" max="2056" width="9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2.140625" style="223" customWidth="1"/>
    <col min="2312" max="2312" width="9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2.140625" style="223" customWidth="1"/>
    <col min="2568" max="2568" width="9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2.140625" style="223" customWidth="1"/>
    <col min="2824" max="2824" width="9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2.140625" style="223" customWidth="1"/>
    <col min="3080" max="3080" width="9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2.140625" style="223" customWidth="1"/>
    <col min="3336" max="3336" width="9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2.140625" style="223" customWidth="1"/>
    <col min="3592" max="3592" width="9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2.140625" style="223" customWidth="1"/>
    <col min="3848" max="3848" width="9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2.140625" style="223" customWidth="1"/>
    <col min="4104" max="4104" width="9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2.140625" style="223" customWidth="1"/>
    <col min="4360" max="4360" width="9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2.140625" style="223" customWidth="1"/>
    <col min="4616" max="4616" width="9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2.140625" style="223" customWidth="1"/>
    <col min="4872" max="4872" width="9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2.140625" style="223" customWidth="1"/>
    <col min="5128" max="5128" width="9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2.140625" style="223" customWidth="1"/>
    <col min="5384" max="5384" width="9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2.140625" style="223" customWidth="1"/>
    <col min="5640" max="5640" width="9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2.140625" style="223" customWidth="1"/>
    <col min="5896" max="5896" width="9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2.140625" style="223" customWidth="1"/>
    <col min="6152" max="6152" width="9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2.140625" style="223" customWidth="1"/>
    <col min="6408" max="6408" width="9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2.140625" style="223" customWidth="1"/>
    <col min="6664" max="6664" width="9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2.140625" style="223" customWidth="1"/>
    <col min="6920" max="6920" width="9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2.140625" style="223" customWidth="1"/>
    <col min="7176" max="7176" width="9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2.140625" style="223" customWidth="1"/>
    <col min="7432" max="7432" width="9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2.140625" style="223" customWidth="1"/>
    <col min="7688" max="7688" width="9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2.140625" style="223" customWidth="1"/>
    <col min="7944" max="7944" width="9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2.140625" style="223" customWidth="1"/>
    <col min="8200" max="8200" width="9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2.140625" style="223" customWidth="1"/>
    <col min="8456" max="8456" width="9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2.140625" style="223" customWidth="1"/>
    <col min="8712" max="8712" width="9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2.140625" style="223" customWidth="1"/>
    <col min="8968" max="8968" width="9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2.140625" style="223" customWidth="1"/>
    <col min="9224" max="9224" width="9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2.140625" style="223" customWidth="1"/>
    <col min="9480" max="9480" width="9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2.140625" style="223" customWidth="1"/>
    <col min="9736" max="9736" width="9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2.140625" style="223" customWidth="1"/>
    <col min="9992" max="9992" width="9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2.140625" style="223" customWidth="1"/>
    <col min="10248" max="10248" width="9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2.140625" style="223" customWidth="1"/>
    <col min="10504" max="10504" width="9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2.140625" style="223" customWidth="1"/>
    <col min="10760" max="10760" width="9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2.140625" style="223" customWidth="1"/>
    <col min="11016" max="11016" width="9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2.140625" style="223" customWidth="1"/>
    <col min="11272" max="11272" width="9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2.140625" style="223" customWidth="1"/>
    <col min="11528" max="11528" width="9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2.140625" style="223" customWidth="1"/>
    <col min="11784" max="11784" width="9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2.140625" style="223" customWidth="1"/>
    <col min="12040" max="12040" width="9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2.140625" style="223" customWidth="1"/>
    <col min="12296" max="12296" width="9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2.140625" style="223" customWidth="1"/>
    <col min="12552" max="12552" width="9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2.140625" style="223" customWidth="1"/>
    <col min="12808" max="12808" width="9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2.140625" style="223" customWidth="1"/>
    <col min="13064" max="13064" width="9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2.140625" style="223" customWidth="1"/>
    <col min="13320" max="13320" width="9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2.140625" style="223" customWidth="1"/>
    <col min="13576" max="13576" width="9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2.140625" style="223" customWidth="1"/>
    <col min="13832" max="13832" width="9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2.140625" style="223" customWidth="1"/>
    <col min="14088" max="14088" width="9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2.140625" style="223" customWidth="1"/>
    <col min="14344" max="14344" width="9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2.140625" style="223" customWidth="1"/>
    <col min="14600" max="14600" width="9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2.140625" style="223" customWidth="1"/>
    <col min="14856" max="14856" width="9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2.140625" style="223" customWidth="1"/>
    <col min="15112" max="15112" width="9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2.140625" style="223" customWidth="1"/>
    <col min="15368" max="15368" width="9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2.140625" style="223" customWidth="1"/>
    <col min="15624" max="15624" width="9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2.140625" style="223" customWidth="1"/>
    <col min="15880" max="15880" width="9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2.140625" style="223" customWidth="1"/>
    <col min="16136" max="16136" width="9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</row>
    <row r="2" spans="1:13" ht="20.100000000000001" customHeight="1">
      <c r="A2" s="209" t="s">
        <v>41</v>
      </c>
      <c r="B2" s="225" t="s">
        <v>2</v>
      </c>
      <c r="C2" s="263"/>
      <c r="D2" s="211" t="s">
        <v>42</v>
      </c>
      <c r="F2" s="328" t="s">
        <v>122</v>
      </c>
      <c r="G2" s="327"/>
      <c r="H2" s="327"/>
      <c r="I2" s="327"/>
      <c r="J2" s="327"/>
      <c r="K2" s="327"/>
    </row>
    <row r="3" spans="1:13" ht="20.100000000000001" customHeight="1">
      <c r="A3" s="210" t="s">
        <v>108</v>
      </c>
      <c r="B3" s="224" t="s">
        <v>3</v>
      </c>
      <c r="C3" s="222"/>
      <c r="D3" s="160" t="s">
        <v>88</v>
      </c>
      <c r="E3" s="477" t="s">
        <v>149</v>
      </c>
      <c r="F3" s="478"/>
      <c r="G3" s="478"/>
      <c r="H3" s="478"/>
      <c r="I3" s="478"/>
      <c r="J3" s="478"/>
      <c r="K3" s="478"/>
    </row>
    <row r="4" spans="1:13" ht="19.5" customHeight="1">
      <c r="A4" s="161"/>
      <c r="B4" s="253"/>
      <c r="C4" s="253"/>
      <c r="D4" s="162"/>
      <c r="E4" s="479" t="s">
        <v>150</v>
      </c>
      <c r="F4" s="479"/>
      <c r="G4" s="479"/>
      <c r="H4" s="479"/>
      <c r="I4" s="479"/>
      <c r="J4" s="479"/>
      <c r="K4" s="479"/>
    </row>
    <row r="5" spans="1:13" ht="19.5" customHeight="1">
      <c r="A5" s="163"/>
      <c r="B5" s="222"/>
      <c r="C5" s="222"/>
      <c r="D5" s="164"/>
      <c r="E5" s="479" t="s">
        <v>151</v>
      </c>
      <c r="F5" s="479"/>
      <c r="G5" s="479"/>
      <c r="H5" s="479"/>
      <c r="I5" s="479"/>
      <c r="J5" s="479"/>
      <c r="K5" s="479"/>
    </row>
    <row r="6" spans="1:13" ht="20.100000000000001" customHeight="1">
      <c r="A6" s="165"/>
      <c r="B6" s="222"/>
      <c r="C6" s="226"/>
      <c r="D6" s="166"/>
      <c r="F6" s="167"/>
      <c r="G6" s="262" t="s">
        <v>4</v>
      </c>
      <c r="H6" s="216">
        <v>2014</v>
      </c>
    </row>
    <row r="7" spans="1:13" ht="20.100000000000001" customHeight="1" thickBot="1">
      <c r="A7" s="272"/>
      <c r="B7" s="222"/>
      <c r="C7" s="226"/>
      <c r="D7" s="227"/>
      <c r="E7" s="226"/>
      <c r="F7" s="273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</row>
    <row r="9" spans="1:13" ht="24" customHeight="1">
      <c r="A9" s="249" t="s">
        <v>6</v>
      </c>
      <c r="B9" s="484"/>
      <c r="C9" s="485"/>
      <c r="D9" s="485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168"/>
    </row>
    <row r="10" spans="1:13" ht="47.25" customHeight="1" thickBot="1">
      <c r="A10" s="249"/>
      <c r="B10" s="486"/>
      <c r="C10" s="487"/>
      <c r="D10" s="487"/>
      <c r="E10" s="453" t="s">
        <v>98</v>
      </c>
      <c r="F10" s="497"/>
      <c r="G10" s="497"/>
      <c r="H10" s="492"/>
      <c r="I10" s="481"/>
      <c r="J10" s="481"/>
      <c r="K10" s="481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169">
        <v>0</v>
      </c>
      <c r="F12" s="170">
        <v>87.99</v>
      </c>
      <c r="G12" s="171">
        <v>178.62</v>
      </c>
      <c r="H12" s="169">
        <v>266.61</v>
      </c>
      <c r="I12" s="172">
        <v>0</v>
      </c>
      <c r="J12" s="172">
        <v>0</v>
      </c>
      <c r="K12" s="172">
        <v>0</v>
      </c>
    </row>
    <row r="13" spans="1:13" ht="16.5" customHeight="1">
      <c r="A13" s="245">
        <v>2</v>
      </c>
      <c r="B13" s="467"/>
      <c r="C13" s="280" t="s">
        <v>126</v>
      </c>
      <c r="D13" s="228"/>
      <c r="E13" s="149">
        <v>0</v>
      </c>
      <c r="F13" s="174">
        <v>0.1</v>
      </c>
      <c r="G13" s="175">
        <v>0.75</v>
      </c>
      <c r="H13" s="149">
        <v>0.85</v>
      </c>
      <c r="I13" s="176">
        <v>0</v>
      </c>
      <c r="J13" s="176">
        <v>0</v>
      </c>
      <c r="K13" s="176">
        <v>0</v>
      </c>
    </row>
    <row r="14" spans="1:13" ht="16.5" customHeight="1">
      <c r="A14" s="245">
        <v>3</v>
      </c>
      <c r="B14" s="467"/>
      <c r="C14" s="471" t="s">
        <v>127</v>
      </c>
      <c r="D14" s="472"/>
      <c r="E14" s="177">
        <v>0</v>
      </c>
      <c r="F14" s="178">
        <v>87.89</v>
      </c>
      <c r="G14" s="179">
        <v>177.87</v>
      </c>
      <c r="H14" s="180">
        <v>265.76</v>
      </c>
      <c r="I14" s="181">
        <v>0</v>
      </c>
      <c r="J14" s="181">
        <v>0</v>
      </c>
      <c r="K14" s="181">
        <v>0</v>
      </c>
    </row>
    <row r="15" spans="1:13" ht="16.5" customHeight="1">
      <c r="A15" s="245">
        <v>4</v>
      </c>
      <c r="B15" s="467"/>
      <c r="C15" s="473" t="s">
        <v>13</v>
      </c>
      <c r="D15" s="474"/>
      <c r="E15" s="182">
        <v>0</v>
      </c>
      <c r="F15" s="183">
        <v>0.1</v>
      </c>
      <c r="G15" s="184">
        <v>0</v>
      </c>
      <c r="H15" s="182">
        <v>0.1</v>
      </c>
      <c r="I15" s="185">
        <v>0</v>
      </c>
      <c r="J15" s="185">
        <v>0</v>
      </c>
      <c r="K15" s="185">
        <v>0</v>
      </c>
    </row>
    <row r="16" spans="1:13" ht="30.6" customHeight="1">
      <c r="A16" s="245">
        <v>5</v>
      </c>
      <c r="B16" s="467"/>
      <c r="C16" s="475" t="s">
        <v>128</v>
      </c>
      <c r="D16" s="476"/>
      <c r="E16" s="173">
        <v>0</v>
      </c>
      <c r="F16" s="174">
        <v>0</v>
      </c>
      <c r="G16" s="175">
        <v>0</v>
      </c>
      <c r="H16" s="173">
        <v>0</v>
      </c>
      <c r="I16" s="176">
        <v>0</v>
      </c>
      <c r="J16" s="176">
        <v>0</v>
      </c>
      <c r="K16" s="176">
        <v>0</v>
      </c>
    </row>
    <row r="17" spans="1:11" ht="16.5" customHeight="1">
      <c r="A17" s="245">
        <v>6</v>
      </c>
      <c r="B17" s="467"/>
      <c r="C17" s="280" t="s">
        <v>129</v>
      </c>
      <c r="D17" s="229"/>
      <c r="E17" s="186">
        <v>0</v>
      </c>
      <c r="F17" s="187">
        <v>0.1</v>
      </c>
      <c r="G17" s="188">
        <v>0</v>
      </c>
      <c r="H17" s="186">
        <v>0.1</v>
      </c>
      <c r="I17" s="189">
        <v>0</v>
      </c>
      <c r="J17" s="189">
        <v>0</v>
      </c>
      <c r="K17" s="189">
        <v>0</v>
      </c>
    </row>
    <row r="18" spans="1:11" ht="16.5" customHeight="1">
      <c r="A18" s="245">
        <v>7</v>
      </c>
      <c r="B18" s="467"/>
      <c r="C18" s="251" t="s">
        <v>14</v>
      </c>
      <c r="D18" s="335"/>
      <c r="E18" s="182">
        <v>0</v>
      </c>
      <c r="F18" s="183">
        <v>0</v>
      </c>
      <c r="G18" s="184">
        <v>0</v>
      </c>
      <c r="H18" s="190">
        <v>0</v>
      </c>
      <c r="I18" s="185">
        <v>0</v>
      </c>
      <c r="J18" s="185">
        <v>0</v>
      </c>
      <c r="K18" s="185">
        <v>0</v>
      </c>
    </row>
    <row r="19" spans="1:11" ht="16.5" customHeight="1">
      <c r="A19" s="245">
        <v>8</v>
      </c>
      <c r="B19" s="467"/>
      <c r="C19" s="251" t="s">
        <v>15</v>
      </c>
      <c r="D19" s="335"/>
      <c r="E19" s="182">
        <v>0</v>
      </c>
      <c r="F19" s="183">
        <v>0</v>
      </c>
      <c r="G19" s="184">
        <v>0</v>
      </c>
      <c r="H19" s="182">
        <v>0</v>
      </c>
      <c r="I19" s="185">
        <v>0</v>
      </c>
      <c r="J19" s="185">
        <v>0</v>
      </c>
      <c r="K19" s="185">
        <v>0</v>
      </c>
    </row>
    <row r="20" spans="1:11" ht="16.5" customHeight="1">
      <c r="A20" s="245">
        <v>9</v>
      </c>
      <c r="B20" s="467"/>
      <c r="C20" s="251" t="s">
        <v>16</v>
      </c>
      <c r="D20" s="335"/>
      <c r="E20" s="182">
        <v>0</v>
      </c>
      <c r="F20" s="183">
        <v>0</v>
      </c>
      <c r="G20" s="184">
        <v>0</v>
      </c>
      <c r="H20" s="182">
        <v>0</v>
      </c>
      <c r="I20" s="185">
        <v>0</v>
      </c>
      <c r="J20" s="185">
        <v>0</v>
      </c>
      <c r="K20" s="185">
        <v>0</v>
      </c>
    </row>
    <row r="21" spans="1:11" ht="16.5" customHeight="1">
      <c r="A21" s="245">
        <v>10</v>
      </c>
      <c r="B21" s="468"/>
      <c r="C21" s="251" t="s">
        <v>17</v>
      </c>
      <c r="D21" s="335"/>
      <c r="E21" s="182">
        <v>0</v>
      </c>
      <c r="F21" s="183">
        <v>0</v>
      </c>
      <c r="G21" s="184">
        <v>0</v>
      </c>
      <c r="H21" s="182">
        <v>0</v>
      </c>
      <c r="I21" s="185">
        <v>0</v>
      </c>
      <c r="J21" s="185">
        <v>0</v>
      </c>
      <c r="K21" s="185">
        <v>0</v>
      </c>
    </row>
    <row r="22" spans="1:11" ht="16.5" customHeight="1">
      <c r="A22" s="245">
        <v>11</v>
      </c>
      <c r="B22" s="455" t="s">
        <v>130</v>
      </c>
      <c r="C22" s="456"/>
      <c r="D22" s="456"/>
      <c r="E22" s="191">
        <v>0</v>
      </c>
      <c r="F22" s="192">
        <v>0</v>
      </c>
      <c r="G22" s="193">
        <v>0</v>
      </c>
      <c r="H22" s="191">
        <v>0</v>
      </c>
      <c r="I22" s="194">
        <v>0</v>
      </c>
      <c r="J22" s="194">
        <v>0</v>
      </c>
      <c r="K22" s="194">
        <v>0</v>
      </c>
    </row>
    <row r="23" spans="1:11" ht="16.5" customHeight="1">
      <c r="A23" s="245">
        <v>12</v>
      </c>
      <c r="B23" s="457" t="s">
        <v>18</v>
      </c>
      <c r="C23" s="458"/>
      <c r="D23" s="458"/>
      <c r="E23" s="182">
        <v>0</v>
      </c>
      <c r="F23" s="182">
        <v>0</v>
      </c>
      <c r="G23" s="182">
        <v>0</v>
      </c>
      <c r="H23" s="182">
        <v>0</v>
      </c>
      <c r="I23" s="182">
        <v>0</v>
      </c>
      <c r="J23" s="182">
        <v>0</v>
      </c>
      <c r="K23" s="182">
        <v>0</v>
      </c>
    </row>
    <row r="24" spans="1:11" ht="16.5" customHeight="1">
      <c r="A24" s="245">
        <v>13</v>
      </c>
      <c r="B24" s="230"/>
      <c r="C24" s="231"/>
      <c r="D24" s="255" t="s">
        <v>131</v>
      </c>
      <c r="E24" s="173">
        <v>0</v>
      </c>
      <c r="F24" s="174">
        <v>0</v>
      </c>
      <c r="G24" s="175">
        <v>0</v>
      </c>
      <c r="H24" s="173">
        <v>0</v>
      </c>
      <c r="I24" s="196">
        <v>0</v>
      </c>
      <c r="J24" s="196">
        <v>0</v>
      </c>
      <c r="K24" s="196">
        <v>0</v>
      </c>
    </row>
    <row r="25" spans="1:11" ht="16.5" customHeight="1">
      <c r="A25" s="245">
        <v>14</v>
      </c>
      <c r="B25" s="232"/>
      <c r="D25" s="236" t="s">
        <v>132</v>
      </c>
      <c r="E25" s="186">
        <v>0</v>
      </c>
      <c r="F25" s="187">
        <v>0</v>
      </c>
      <c r="G25" s="188">
        <v>0</v>
      </c>
      <c r="H25" s="186">
        <v>0</v>
      </c>
      <c r="I25" s="197">
        <v>0</v>
      </c>
      <c r="J25" s="197">
        <v>0</v>
      </c>
      <c r="K25" s="197">
        <v>0</v>
      </c>
    </row>
    <row r="26" spans="1:11" ht="16.5" customHeight="1">
      <c r="A26" s="245">
        <v>15</v>
      </c>
      <c r="B26" s="233" t="s">
        <v>133</v>
      </c>
      <c r="C26" s="234"/>
      <c r="D26" s="234"/>
      <c r="E26" s="147">
        <v>0</v>
      </c>
      <c r="F26" s="183">
        <v>0</v>
      </c>
      <c r="G26" s="184">
        <v>0</v>
      </c>
      <c r="H26" s="147">
        <v>0</v>
      </c>
      <c r="I26" s="195">
        <v>0</v>
      </c>
      <c r="J26" s="195">
        <v>0</v>
      </c>
      <c r="K26" s="195">
        <v>0</v>
      </c>
    </row>
    <row r="27" spans="1:11" ht="16.5" customHeight="1">
      <c r="A27" s="245">
        <v>16</v>
      </c>
      <c r="B27" s="233" t="s">
        <v>19</v>
      </c>
      <c r="C27" s="234"/>
      <c r="D27" s="234"/>
      <c r="E27" s="182">
        <v>0</v>
      </c>
      <c r="F27" s="183">
        <v>0</v>
      </c>
      <c r="G27" s="184">
        <v>0</v>
      </c>
      <c r="H27" s="182">
        <v>0</v>
      </c>
      <c r="I27" s="195">
        <v>0</v>
      </c>
      <c r="J27" s="195">
        <v>0</v>
      </c>
      <c r="K27" s="195">
        <v>0</v>
      </c>
    </row>
    <row r="28" spans="1:11" ht="16.5" customHeight="1">
      <c r="A28" s="245">
        <v>17</v>
      </c>
      <c r="B28" s="250" t="s">
        <v>20</v>
      </c>
      <c r="C28" s="335"/>
      <c r="D28" s="335"/>
      <c r="E28" s="182">
        <v>0</v>
      </c>
      <c r="F28" s="183">
        <v>0</v>
      </c>
      <c r="G28" s="184">
        <v>0</v>
      </c>
      <c r="H28" s="182">
        <v>0</v>
      </c>
      <c r="I28" s="195">
        <v>0</v>
      </c>
      <c r="J28" s="195">
        <v>0</v>
      </c>
      <c r="K28" s="195">
        <v>0</v>
      </c>
    </row>
    <row r="29" spans="1:11" ht="16.5" customHeight="1">
      <c r="A29" s="245">
        <v>18</v>
      </c>
      <c r="B29" s="235" t="s">
        <v>134</v>
      </c>
      <c r="C29" s="236"/>
      <c r="D29" s="236"/>
      <c r="E29" s="182">
        <v>0</v>
      </c>
      <c r="F29" s="183">
        <v>0</v>
      </c>
      <c r="G29" s="184">
        <v>0</v>
      </c>
      <c r="H29" s="182">
        <v>0</v>
      </c>
      <c r="I29" s="195">
        <v>0</v>
      </c>
      <c r="J29" s="195">
        <v>0</v>
      </c>
      <c r="K29" s="195">
        <v>0</v>
      </c>
    </row>
    <row r="30" spans="1:11" ht="16.5" customHeight="1">
      <c r="A30" s="245">
        <v>19</v>
      </c>
      <c r="B30" s="250" t="s">
        <v>135</v>
      </c>
      <c r="C30" s="335"/>
      <c r="D30" s="335"/>
      <c r="E30" s="182">
        <v>0</v>
      </c>
      <c r="F30" s="183">
        <v>0</v>
      </c>
      <c r="G30" s="184">
        <v>0</v>
      </c>
      <c r="H30" s="182">
        <v>0</v>
      </c>
      <c r="I30" s="195">
        <v>0</v>
      </c>
      <c r="J30" s="195">
        <v>0</v>
      </c>
      <c r="K30" s="195">
        <v>0</v>
      </c>
    </row>
    <row r="31" spans="1:11" ht="16.5" customHeight="1">
      <c r="A31" s="245">
        <v>20</v>
      </c>
      <c r="B31" s="233" t="s">
        <v>21</v>
      </c>
      <c r="C31" s="234"/>
      <c r="D31" s="234"/>
      <c r="E31" s="182">
        <v>0</v>
      </c>
      <c r="F31" s="146">
        <v>0.65</v>
      </c>
      <c r="G31" s="184">
        <v>0</v>
      </c>
      <c r="H31" s="147">
        <v>0.65</v>
      </c>
      <c r="I31" s="195">
        <v>0</v>
      </c>
      <c r="J31" s="195">
        <v>0</v>
      </c>
      <c r="K31" s="195">
        <v>0</v>
      </c>
    </row>
    <row r="32" spans="1:11" ht="16.5" customHeight="1">
      <c r="A32" s="245">
        <v>21</v>
      </c>
      <c r="B32" s="250" t="s">
        <v>22</v>
      </c>
      <c r="C32" s="335"/>
      <c r="D32" s="335"/>
      <c r="E32" s="182">
        <v>0</v>
      </c>
      <c r="F32" s="183">
        <v>0</v>
      </c>
      <c r="G32" s="184">
        <v>0</v>
      </c>
      <c r="H32" s="182">
        <v>0</v>
      </c>
      <c r="I32" s="195">
        <v>0</v>
      </c>
      <c r="J32" s="195">
        <v>0</v>
      </c>
      <c r="K32" s="195">
        <v>0</v>
      </c>
    </row>
    <row r="33" spans="1:11" ht="16.5" customHeight="1">
      <c r="A33" s="245">
        <v>22</v>
      </c>
      <c r="B33" s="235" t="s">
        <v>136</v>
      </c>
      <c r="C33" s="236"/>
      <c r="D33" s="236"/>
      <c r="E33" s="182">
        <v>0</v>
      </c>
      <c r="F33" s="183">
        <v>0</v>
      </c>
      <c r="G33" s="184">
        <v>0</v>
      </c>
      <c r="H33" s="182">
        <v>0</v>
      </c>
      <c r="I33" s="195">
        <v>0</v>
      </c>
      <c r="J33" s="195">
        <v>0</v>
      </c>
      <c r="K33" s="195">
        <v>0</v>
      </c>
    </row>
    <row r="34" spans="1:11" ht="16.5" customHeight="1">
      <c r="A34" s="245">
        <v>23</v>
      </c>
      <c r="B34" s="250" t="s">
        <v>23</v>
      </c>
      <c r="C34" s="335"/>
      <c r="D34" s="335"/>
      <c r="E34" s="182">
        <v>0</v>
      </c>
      <c r="F34" s="183">
        <v>0</v>
      </c>
      <c r="G34" s="184">
        <v>0</v>
      </c>
      <c r="H34" s="182">
        <v>0</v>
      </c>
      <c r="I34" s="195">
        <v>0</v>
      </c>
      <c r="J34" s="195">
        <v>0</v>
      </c>
      <c r="K34" s="195">
        <v>0</v>
      </c>
    </row>
    <row r="35" spans="1:11" ht="16.5" customHeight="1">
      <c r="A35" s="245">
        <v>24</v>
      </c>
      <c r="B35" s="250" t="s">
        <v>24</v>
      </c>
      <c r="C35" s="335"/>
      <c r="D35" s="335"/>
      <c r="E35" s="182">
        <v>0</v>
      </c>
      <c r="F35" s="183">
        <v>0</v>
      </c>
      <c r="G35" s="184">
        <v>0</v>
      </c>
      <c r="H35" s="182">
        <v>0</v>
      </c>
      <c r="I35" s="195">
        <v>0</v>
      </c>
      <c r="J35" s="195">
        <v>0</v>
      </c>
      <c r="K35" s="195">
        <v>0</v>
      </c>
    </row>
    <row r="36" spans="1:11" ht="16.5" customHeight="1">
      <c r="A36" s="245">
        <v>25</v>
      </c>
      <c r="B36" s="250" t="s">
        <v>25</v>
      </c>
      <c r="C36" s="335"/>
      <c r="D36" s="335"/>
      <c r="E36" s="182">
        <v>0</v>
      </c>
      <c r="F36" s="183">
        <v>0</v>
      </c>
      <c r="G36" s="184">
        <v>0</v>
      </c>
      <c r="H36" s="182">
        <v>0</v>
      </c>
      <c r="I36" s="195">
        <v>0</v>
      </c>
      <c r="J36" s="195">
        <v>0</v>
      </c>
      <c r="K36" s="195">
        <v>0</v>
      </c>
    </row>
    <row r="37" spans="1:11" ht="16.5" customHeight="1">
      <c r="A37" s="245">
        <v>26</v>
      </c>
      <c r="B37" s="250" t="s">
        <v>26</v>
      </c>
      <c r="C37" s="335"/>
      <c r="D37" s="335"/>
      <c r="E37" s="182">
        <v>0</v>
      </c>
      <c r="F37" s="183">
        <v>0</v>
      </c>
      <c r="G37" s="184">
        <v>0</v>
      </c>
      <c r="H37" s="182">
        <v>0</v>
      </c>
      <c r="I37" s="195">
        <v>0</v>
      </c>
      <c r="J37" s="195">
        <v>0</v>
      </c>
      <c r="K37" s="195">
        <v>0</v>
      </c>
    </row>
    <row r="38" spans="1:11" ht="16.5" customHeight="1">
      <c r="A38" s="245">
        <v>27</v>
      </c>
      <c r="B38" s="250" t="s">
        <v>27</v>
      </c>
      <c r="C38" s="335"/>
      <c r="D38" s="335"/>
      <c r="E38" s="182">
        <v>0</v>
      </c>
      <c r="F38" s="183">
        <v>0</v>
      </c>
      <c r="G38" s="184">
        <v>0</v>
      </c>
      <c r="H38" s="182">
        <v>0</v>
      </c>
      <c r="I38" s="195">
        <v>0</v>
      </c>
      <c r="J38" s="195">
        <v>0</v>
      </c>
      <c r="K38" s="195">
        <v>0</v>
      </c>
    </row>
    <row r="39" spans="1:11" ht="16.5" customHeight="1">
      <c r="A39" s="245">
        <v>28</v>
      </c>
      <c r="B39" s="250" t="s">
        <v>28</v>
      </c>
      <c r="C39" s="335"/>
      <c r="D39" s="335"/>
      <c r="E39" s="182">
        <v>0</v>
      </c>
      <c r="F39" s="183">
        <v>0</v>
      </c>
      <c r="G39" s="184">
        <v>0</v>
      </c>
      <c r="H39" s="182">
        <v>0</v>
      </c>
      <c r="I39" s="195">
        <v>0</v>
      </c>
      <c r="J39" s="195">
        <v>0</v>
      </c>
      <c r="K39" s="195">
        <v>0</v>
      </c>
    </row>
    <row r="40" spans="1:11" ht="16.5" customHeight="1">
      <c r="A40" s="245">
        <v>29</v>
      </c>
      <c r="B40" s="250" t="s">
        <v>29</v>
      </c>
      <c r="C40" s="335"/>
      <c r="D40" s="335"/>
      <c r="E40" s="182">
        <v>0</v>
      </c>
      <c r="F40" s="183">
        <v>0</v>
      </c>
      <c r="G40" s="184">
        <v>0</v>
      </c>
      <c r="H40" s="182">
        <v>0</v>
      </c>
      <c r="I40" s="195">
        <v>0</v>
      </c>
      <c r="J40" s="195">
        <v>0</v>
      </c>
      <c r="K40" s="195">
        <v>0</v>
      </c>
    </row>
    <row r="41" spans="1:11" ht="16.5" customHeight="1">
      <c r="A41" s="245">
        <v>30</v>
      </c>
      <c r="B41" s="250" t="s">
        <v>30</v>
      </c>
      <c r="C41" s="335"/>
      <c r="D41" s="335"/>
      <c r="E41" s="182">
        <v>0</v>
      </c>
      <c r="F41" s="183">
        <v>0</v>
      </c>
      <c r="G41" s="184">
        <v>0</v>
      </c>
      <c r="H41" s="182">
        <v>0</v>
      </c>
      <c r="I41" s="195">
        <v>0</v>
      </c>
      <c r="J41" s="195">
        <v>0</v>
      </c>
      <c r="K41" s="195">
        <v>0</v>
      </c>
    </row>
    <row r="42" spans="1:11" ht="16.5" customHeight="1">
      <c r="A42" s="245">
        <v>31</v>
      </c>
      <c r="B42" s="250" t="s">
        <v>33</v>
      </c>
      <c r="C42" s="335"/>
      <c r="D42" s="335"/>
      <c r="E42" s="182">
        <v>0</v>
      </c>
      <c r="F42" s="183">
        <v>0</v>
      </c>
      <c r="G42" s="184">
        <v>0</v>
      </c>
      <c r="H42" s="182">
        <v>0</v>
      </c>
      <c r="I42" s="195">
        <v>0</v>
      </c>
      <c r="J42" s="195">
        <v>0</v>
      </c>
      <c r="K42" s="195">
        <v>0</v>
      </c>
    </row>
    <row r="43" spans="1:11" ht="16.5" customHeight="1">
      <c r="A43" s="245">
        <v>32</v>
      </c>
      <c r="B43" s="250" t="s">
        <v>32</v>
      </c>
      <c r="C43" s="335"/>
      <c r="D43" s="335"/>
      <c r="E43" s="182">
        <v>0</v>
      </c>
      <c r="F43" s="183">
        <v>0</v>
      </c>
      <c r="G43" s="184">
        <v>0</v>
      </c>
      <c r="H43" s="182">
        <v>0</v>
      </c>
      <c r="I43" s="195">
        <v>0</v>
      </c>
      <c r="J43" s="195">
        <v>0</v>
      </c>
      <c r="K43" s="195">
        <v>0</v>
      </c>
    </row>
    <row r="44" spans="1:11" ht="16.5" customHeight="1">
      <c r="A44" s="245">
        <v>33</v>
      </c>
      <c r="B44" s="250" t="s">
        <v>31</v>
      </c>
      <c r="C44" s="335"/>
      <c r="D44" s="335"/>
      <c r="E44" s="182">
        <v>0</v>
      </c>
      <c r="F44" s="183">
        <v>0</v>
      </c>
      <c r="G44" s="184">
        <v>0</v>
      </c>
      <c r="H44" s="182">
        <v>0</v>
      </c>
      <c r="I44" s="195">
        <v>0</v>
      </c>
      <c r="J44" s="195">
        <v>0</v>
      </c>
      <c r="K44" s="195">
        <v>0</v>
      </c>
    </row>
    <row r="45" spans="1:11" ht="16.5" customHeight="1">
      <c r="A45" s="245">
        <v>34</v>
      </c>
      <c r="B45" s="250" t="s">
        <v>137</v>
      </c>
      <c r="C45" s="335"/>
      <c r="D45" s="335"/>
      <c r="E45" s="182">
        <v>0</v>
      </c>
      <c r="F45" s="183">
        <v>0</v>
      </c>
      <c r="G45" s="218">
        <v>30.29</v>
      </c>
      <c r="H45" s="147">
        <v>30.29</v>
      </c>
      <c r="I45" s="151">
        <v>0</v>
      </c>
      <c r="J45" s="195">
        <v>0</v>
      </c>
      <c r="K45" s="195">
        <v>0</v>
      </c>
    </row>
    <row r="46" spans="1:11" ht="16.5" customHeight="1">
      <c r="A46" s="245">
        <v>35</v>
      </c>
      <c r="B46" s="250" t="s">
        <v>138</v>
      </c>
      <c r="C46" s="335"/>
      <c r="D46" s="335"/>
      <c r="E46" s="182">
        <v>0</v>
      </c>
      <c r="F46" s="183">
        <v>0</v>
      </c>
      <c r="G46" s="184">
        <v>0</v>
      </c>
      <c r="H46" s="182">
        <v>0</v>
      </c>
      <c r="I46" s="195">
        <v>0</v>
      </c>
      <c r="J46" s="195">
        <v>0</v>
      </c>
      <c r="K46" s="195">
        <v>0</v>
      </c>
    </row>
    <row r="47" spans="1:11" ht="16.5" customHeight="1">
      <c r="A47" s="245">
        <v>36</v>
      </c>
      <c r="B47" s="250" t="s">
        <v>120</v>
      </c>
      <c r="C47" s="335"/>
      <c r="D47" s="335" t="s">
        <v>230</v>
      </c>
      <c r="E47" s="182">
        <v>0</v>
      </c>
      <c r="F47" s="183">
        <v>0</v>
      </c>
      <c r="G47" s="184">
        <v>16.5</v>
      </c>
      <c r="H47" s="190">
        <v>16.5</v>
      </c>
      <c r="I47" s="195">
        <v>0</v>
      </c>
      <c r="J47" s="195">
        <v>0</v>
      </c>
      <c r="K47" s="195">
        <v>0</v>
      </c>
    </row>
    <row r="48" spans="1:11" ht="16.5" customHeight="1">
      <c r="A48" s="245">
        <v>37</v>
      </c>
      <c r="B48" s="250" t="s">
        <v>34</v>
      </c>
      <c r="C48" s="335"/>
      <c r="D48" s="335"/>
      <c r="E48" s="182">
        <v>0</v>
      </c>
      <c r="F48" s="146">
        <v>60.07</v>
      </c>
      <c r="G48" s="218">
        <v>1382.29</v>
      </c>
      <c r="H48" s="451">
        <v>1442.36</v>
      </c>
      <c r="I48" s="195">
        <v>0</v>
      </c>
      <c r="J48" s="195">
        <v>0</v>
      </c>
      <c r="K48" s="195">
        <v>0</v>
      </c>
    </row>
    <row r="49" spans="1:12" ht="16.5" customHeight="1">
      <c r="A49" s="245">
        <v>38</v>
      </c>
      <c r="B49" s="250" t="s">
        <v>35</v>
      </c>
      <c r="C49" s="335"/>
      <c r="D49" s="335"/>
      <c r="E49" s="182">
        <v>0</v>
      </c>
      <c r="F49" s="183">
        <v>0</v>
      </c>
      <c r="G49" s="218">
        <v>477.15</v>
      </c>
      <c r="H49" s="218">
        <v>477.15</v>
      </c>
      <c r="I49" s="195">
        <v>0</v>
      </c>
      <c r="J49" s="195">
        <v>0</v>
      </c>
      <c r="K49" s="195">
        <v>0</v>
      </c>
    </row>
    <row r="50" spans="1:12" ht="16.5" customHeight="1">
      <c r="A50" s="245">
        <v>39</v>
      </c>
      <c r="B50" s="250" t="s">
        <v>36</v>
      </c>
      <c r="C50" s="335"/>
      <c r="D50" s="335"/>
      <c r="E50" s="182">
        <v>0</v>
      </c>
      <c r="F50" s="183">
        <v>0</v>
      </c>
      <c r="G50" s="184">
        <v>0</v>
      </c>
      <c r="H50" s="182">
        <v>0</v>
      </c>
      <c r="I50" s="195">
        <v>0</v>
      </c>
      <c r="J50" s="195">
        <v>0</v>
      </c>
      <c r="K50" s="195">
        <v>0</v>
      </c>
    </row>
    <row r="51" spans="1:12" ht="16.5" customHeight="1">
      <c r="A51" s="245">
        <v>40</v>
      </c>
      <c r="B51" s="250" t="s">
        <v>37</v>
      </c>
      <c r="C51" s="335"/>
      <c r="D51" s="335"/>
      <c r="E51" s="182">
        <v>0</v>
      </c>
      <c r="F51" s="183">
        <v>0</v>
      </c>
      <c r="G51" s="184">
        <v>0</v>
      </c>
      <c r="H51" s="182">
        <v>0</v>
      </c>
      <c r="I51" s="195">
        <v>0</v>
      </c>
      <c r="J51" s="195">
        <v>0</v>
      </c>
      <c r="K51" s="195">
        <v>0</v>
      </c>
    </row>
    <row r="52" spans="1:12" ht="16.5" customHeight="1">
      <c r="A52" s="245">
        <v>41</v>
      </c>
      <c r="B52" s="250" t="s">
        <v>38</v>
      </c>
      <c r="C52" s="335"/>
      <c r="D52" s="335"/>
      <c r="E52" s="182">
        <v>0</v>
      </c>
      <c r="F52" s="183">
        <v>0</v>
      </c>
      <c r="G52" s="184">
        <v>0</v>
      </c>
      <c r="H52" s="182">
        <v>0</v>
      </c>
      <c r="I52" s="195">
        <v>0</v>
      </c>
      <c r="J52" s="195">
        <v>0</v>
      </c>
      <c r="K52" s="195">
        <v>0</v>
      </c>
    </row>
    <row r="53" spans="1:12" ht="16.5" customHeight="1">
      <c r="A53" s="245">
        <v>42</v>
      </c>
      <c r="B53" s="250" t="s">
        <v>39</v>
      </c>
      <c r="C53" s="335"/>
      <c r="D53" s="335"/>
      <c r="E53" s="182">
        <v>0</v>
      </c>
      <c r="F53" s="183">
        <v>0</v>
      </c>
      <c r="G53" s="184">
        <v>0</v>
      </c>
      <c r="H53" s="182">
        <v>0</v>
      </c>
      <c r="I53" s="195">
        <v>0</v>
      </c>
      <c r="J53" s="195">
        <v>0</v>
      </c>
      <c r="K53" s="195">
        <v>0</v>
      </c>
    </row>
    <row r="54" spans="1:12" ht="16.5" customHeight="1">
      <c r="A54" s="245">
        <v>43</v>
      </c>
      <c r="B54" s="250" t="s">
        <v>139</v>
      </c>
      <c r="C54" s="335"/>
      <c r="D54" s="335"/>
      <c r="E54" s="182">
        <v>0</v>
      </c>
      <c r="F54" s="183">
        <v>0</v>
      </c>
      <c r="G54" s="184">
        <v>0</v>
      </c>
      <c r="H54" s="182">
        <v>0</v>
      </c>
      <c r="I54" s="195">
        <v>0</v>
      </c>
      <c r="J54" s="195">
        <v>0</v>
      </c>
      <c r="K54" s="195">
        <v>0</v>
      </c>
    </row>
    <row r="55" spans="1:12" ht="16.5" customHeight="1">
      <c r="A55" s="245">
        <v>44</v>
      </c>
      <c r="B55" s="334"/>
      <c r="C55" s="252"/>
      <c r="D55" s="252"/>
      <c r="E55" s="182">
        <v>0</v>
      </c>
      <c r="F55" s="183">
        <v>0</v>
      </c>
      <c r="G55" s="184">
        <v>0</v>
      </c>
      <c r="H55" s="182">
        <v>0</v>
      </c>
      <c r="I55" s="195">
        <v>0</v>
      </c>
      <c r="J55" s="195">
        <v>0</v>
      </c>
      <c r="K55" s="195">
        <v>0</v>
      </c>
    </row>
    <row r="56" spans="1:12" ht="16.5" customHeight="1" thickBot="1">
      <c r="A56" s="246">
        <v>45</v>
      </c>
      <c r="B56" s="237"/>
      <c r="C56" s="238"/>
      <c r="D56" s="238"/>
      <c r="E56" s="212">
        <v>0</v>
      </c>
      <c r="F56" s="213">
        <v>0</v>
      </c>
      <c r="G56" s="214">
        <v>0</v>
      </c>
      <c r="H56" s="212">
        <v>0</v>
      </c>
      <c r="I56" s="215">
        <v>0</v>
      </c>
      <c r="J56" s="215">
        <v>0</v>
      </c>
      <c r="K56" s="215">
        <v>0</v>
      </c>
    </row>
    <row r="57" spans="1:12" ht="7.5" customHeight="1">
      <c r="A57" s="247"/>
      <c r="B57" s="256"/>
      <c r="C57" s="239"/>
      <c r="D57" s="239"/>
      <c r="E57" s="199"/>
      <c r="F57" s="200"/>
      <c r="G57" s="199"/>
      <c r="H57" s="199"/>
      <c r="I57" s="199"/>
      <c r="J57" s="199"/>
      <c r="K57" s="199"/>
    </row>
    <row r="58" spans="1:12" ht="20.25" customHeight="1">
      <c r="A58" s="309" t="s">
        <v>140</v>
      </c>
      <c r="B58" s="201"/>
      <c r="C58" s="202"/>
      <c r="D58" s="202"/>
      <c r="E58" s="202"/>
      <c r="F58" s="203"/>
      <c r="G58" s="257"/>
      <c r="H58" s="203">
        <f>SUM(H24:H55,H18:H22,H16:H17,H13:H14)</f>
        <v>2233.66</v>
      </c>
      <c r="I58" s="203"/>
      <c r="J58" s="203"/>
      <c r="K58" s="204"/>
      <c r="L58" s="204"/>
    </row>
    <row r="59" spans="1:12" ht="20.25" customHeight="1">
      <c r="A59" s="309"/>
      <c r="B59" s="201"/>
      <c r="C59" s="202"/>
      <c r="D59" s="202"/>
      <c r="E59" s="202"/>
      <c r="F59" s="203"/>
      <c r="G59" s="257"/>
      <c r="H59" s="203"/>
      <c r="I59" s="203"/>
      <c r="J59" s="203"/>
      <c r="K59" s="204"/>
      <c r="L59" s="204"/>
    </row>
    <row r="60" spans="1:12" ht="18.75" customHeight="1">
      <c r="A60" s="205"/>
      <c r="B60" s="258" t="s">
        <v>141</v>
      </c>
      <c r="C60" s="259"/>
      <c r="D60" s="260"/>
      <c r="E60" s="206"/>
      <c r="F60" s="261" t="s">
        <v>40</v>
      </c>
      <c r="G60" s="332" t="s">
        <v>155</v>
      </c>
      <c r="H60" s="207"/>
    </row>
    <row r="61" spans="1:12" ht="18" customHeight="1">
      <c r="A61" s="223"/>
      <c r="B61" s="222"/>
      <c r="C61" s="222"/>
      <c r="D61" s="222"/>
      <c r="E61" s="222"/>
      <c r="F61" s="222"/>
    </row>
    <row r="62" spans="1:12" ht="20.100000000000001" customHeight="1">
      <c r="A62" s="208"/>
      <c r="B62" s="208"/>
      <c r="C62" s="208"/>
      <c r="D62" s="318" t="s">
        <v>142</v>
      </c>
      <c r="E62" s="459" t="s">
        <v>143</v>
      </c>
      <c r="F62" s="459"/>
      <c r="G62" s="459" t="s">
        <v>144</v>
      </c>
      <c r="H62" s="459"/>
    </row>
    <row r="63" spans="1:12" ht="20.100000000000001" customHeight="1">
      <c r="D63" s="319" t="s">
        <v>145</v>
      </c>
      <c r="E63" s="460" t="s">
        <v>146</v>
      </c>
      <c r="F63" s="461"/>
      <c r="G63" s="498" t="s">
        <v>147</v>
      </c>
      <c r="H63" s="499"/>
    </row>
  </sheetData>
  <mergeCells count="24">
    <mergeCell ref="B11:D11"/>
    <mergeCell ref="B8:D10"/>
    <mergeCell ref="E8:G8"/>
    <mergeCell ref="E3:K3"/>
    <mergeCell ref="E4:K4"/>
    <mergeCell ref="E5:K5"/>
    <mergeCell ref="H8:H10"/>
    <mergeCell ref="I8:K8"/>
    <mergeCell ref="F9:F10"/>
    <mergeCell ref="G9:G10"/>
    <mergeCell ref="I9:I10"/>
    <mergeCell ref="J9:J10"/>
    <mergeCell ref="K9:K10"/>
    <mergeCell ref="E63:F63"/>
    <mergeCell ref="G63:H63"/>
    <mergeCell ref="C16:D16"/>
    <mergeCell ref="B22:D22"/>
    <mergeCell ref="B23:D23"/>
    <mergeCell ref="E62:F62"/>
    <mergeCell ref="G62:H62"/>
    <mergeCell ref="B12:B21"/>
    <mergeCell ref="C12:D12"/>
    <mergeCell ref="C14:D14"/>
    <mergeCell ref="C15:D15"/>
  </mergeCells>
  <phoneticPr fontId="0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16384" width="9.140625" style="223"/>
  </cols>
  <sheetData>
    <row r="1" spans="1:13" ht="20.100000000000001" customHeight="1">
      <c r="A1" s="244" t="s">
        <v>0</v>
      </c>
      <c r="B1" s="159"/>
      <c r="C1" s="222"/>
      <c r="D1" s="222"/>
      <c r="E1" s="222"/>
      <c r="F1" s="222"/>
      <c r="G1" s="222"/>
      <c r="H1" s="159"/>
      <c r="I1" s="262"/>
      <c r="J1" s="262"/>
      <c r="K1" s="262" t="s">
        <v>1</v>
      </c>
      <c r="L1" s="159"/>
      <c r="M1" s="159"/>
    </row>
    <row r="2" spans="1:13" ht="20.100000000000001" customHeight="1">
      <c r="A2" s="320" t="s">
        <v>41</v>
      </c>
      <c r="B2" s="225" t="s">
        <v>2</v>
      </c>
      <c r="C2" s="263"/>
      <c r="D2" s="322" t="s">
        <v>42</v>
      </c>
      <c r="E2" s="159"/>
      <c r="F2" s="328" t="s">
        <v>122</v>
      </c>
      <c r="G2" s="327"/>
      <c r="H2" s="327"/>
      <c r="I2" s="327"/>
      <c r="J2" s="327"/>
      <c r="K2" s="327"/>
      <c r="L2" s="159"/>
      <c r="M2" s="159"/>
    </row>
    <row r="3" spans="1:13" ht="20.100000000000001" customHeight="1">
      <c r="A3" s="321" t="s">
        <v>109</v>
      </c>
      <c r="B3" s="224" t="s">
        <v>3</v>
      </c>
      <c r="C3" s="222"/>
      <c r="D3" s="264" t="s">
        <v>89</v>
      </c>
      <c r="E3" s="477" t="s">
        <v>149</v>
      </c>
      <c r="F3" s="478"/>
      <c r="G3" s="478"/>
      <c r="H3" s="478"/>
      <c r="I3" s="478"/>
      <c r="J3" s="478"/>
      <c r="K3" s="478"/>
      <c r="L3" s="159"/>
      <c r="M3" s="159"/>
    </row>
    <row r="4" spans="1:13" ht="19.5" customHeight="1">
      <c r="A4" s="265"/>
      <c r="B4" s="253"/>
      <c r="C4" s="253"/>
      <c r="D4" s="266"/>
      <c r="E4" s="479" t="s">
        <v>150</v>
      </c>
      <c r="F4" s="479"/>
      <c r="G4" s="479"/>
      <c r="H4" s="479"/>
      <c r="I4" s="479"/>
      <c r="J4" s="479"/>
      <c r="K4" s="479"/>
      <c r="L4" s="159"/>
      <c r="M4" s="159"/>
    </row>
    <row r="5" spans="1:13" ht="19.5" customHeight="1">
      <c r="A5" s="267"/>
      <c r="B5" s="222"/>
      <c r="C5" s="222"/>
      <c r="D5" s="268"/>
      <c r="E5" s="479" t="s">
        <v>151</v>
      </c>
      <c r="F5" s="479"/>
      <c r="G5" s="479"/>
      <c r="H5" s="479"/>
      <c r="I5" s="479"/>
      <c r="J5" s="479"/>
      <c r="K5" s="479"/>
      <c r="L5" s="159"/>
      <c r="M5" s="159"/>
    </row>
    <row r="6" spans="1:13" ht="20.100000000000001" customHeight="1">
      <c r="A6" s="269"/>
      <c r="B6" s="222"/>
      <c r="C6" s="226"/>
      <c r="D6" s="270"/>
      <c r="E6" s="159"/>
      <c r="F6" s="271"/>
      <c r="G6" s="262" t="s">
        <v>4</v>
      </c>
      <c r="H6" s="329">
        <v>2014</v>
      </c>
      <c r="I6" s="159"/>
      <c r="J6" s="159"/>
      <c r="K6" s="159"/>
      <c r="L6" s="159"/>
      <c r="M6" s="159"/>
    </row>
    <row r="7" spans="1:13" ht="20.100000000000001" customHeight="1" thickBot="1">
      <c r="A7" s="272"/>
      <c r="B7" s="222"/>
      <c r="C7" s="226"/>
      <c r="D7" s="227"/>
      <c r="E7" s="226"/>
      <c r="F7" s="273"/>
      <c r="G7" s="159"/>
      <c r="H7" s="159"/>
      <c r="I7" s="159"/>
      <c r="J7" s="159"/>
      <c r="K7" s="159"/>
      <c r="L7" s="159"/>
      <c r="M7" s="159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  <c r="L8" s="159"/>
      <c r="M8" s="159"/>
    </row>
    <row r="9" spans="1:13" ht="24" customHeight="1">
      <c r="A9" s="249" t="s">
        <v>6</v>
      </c>
      <c r="B9" s="484"/>
      <c r="C9" s="485"/>
      <c r="D9" s="485"/>
      <c r="E9" s="25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L9" s="159"/>
      <c r="M9" s="274"/>
    </row>
    <row r="10" spans="1:13" ht="47.25" customHeight="1" thickBot="1">
      <c r="A10" s="249"/>
      <c r="B10" s="486"/>
      <c r="C10" s="487"/>
      <c r="D10" s="487"/>
      <c r="E10" s="109" t="s">
        <v>98</v>
      </c>
      <c r="F10" s="497"/>
      <c r="G10" s="497"/>
      <c r="H10" s="492"/>
      <c r="I10" s="481"/>
      <c r="J10" s="481"/>
      <c r="K10" s="481"/>
      <c r="L10" s="159"/>
      <c r="M10" s="159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276">
        <v>0</v>
      </c>
      <c r="F12" s="420">
        <v>1.52</v>
      </c>
      <c r="G12" s="421">
        <v>30</v>
      </c>
      <c r="H12" s="415">
        <v>31.52</v>
      </c>
      <c r="I12" s="279">
        <v>0</v>
      </c>
      <c r="J12" s="279">
        <v>0</v>
      </c>
      <c r="K12" s="279">
        <v>0</v>
      </c>
      <c r="L12" s="159"/>
      <c r="M12" s="159"/>
    </row>
    <row r="13" spans="1:13" ht="16.5" customHeight="1">
      <c r="A13" s="245">
        <v>2</v>
      </c>
      <c r="B13" s="467"/>
      <c r="C13" s="280" t="s">
        <v>126</v>
      </c>
      <c r="D13" s="228"/>
      <c r="E13" s="281">
        <v>0</v>
      </c>
      <c r="F13" s="142">
        <v>1.52</v>
      </c>
      <c r="G13" s="143">
        <v>30</v>
      </c>
      <c r="H13" s="135">
        <v>31.52</v>
      </c>
      <c r="I13" s="284">
        <v>0</v>
      </c>
      <c r="J13" s="284">
        <v>0</v>
      </c>
      <c r="K13" s="284">
        <v>0</v>
      </c>
      <c r="L13" s="159"/>
      <c r="M13" s="159"/>
    </row>
    <row r="14" spans="1:13" ht="16.5" customHeight="1">
      <c r="A14" s="245">
        <v>3</v>
      </c>
      <c r="B14" s="467"/>
      <c r="C14" s="471" t="s">
        <v>127</v>
      </c>
      <c r="D14" s="472"/>
      <c r="E14" s="285">
        <v>0</v>
      </c>
      <c r="F14" s="286">
        <v>0</v>
      </c>
      <c r="G14" s="287">
        <v>0</v>
      </c>
      <c r="H14" s="288">
        <v>0</v>
      </c>
      <c r="I14" s="289">
        <v>0</v>
      </c>
      <c r="J14" s="289">
        <v>0</v>
      </c>
      <c r="K14" s="289">
        <v>0</v>
      </c>
      <c r="L14" s="159"/>
      <c r="M14" s="159"/>
    </row>
    <row r="15" spans="1:13" ht="16.5" customHeight="1">
      <c r="A15" s="245">
        <v>4</v>
      </c>
      <c r="B15" s="467"/>
      <c r="C15" s="473" t="s">
        <v>13</v>
      </c>
      <c r="D15" s="474"/>
      <c r="E15" s="290">
        <v>0</v>
      </c>
      <c r="F15" s="138">
        <v>12.26</v>
      </c>
      <c r="G15" s="139">
        <v>0</v>
      </c>
      <c r="H15" s="140">
        <v>12.26</v>
      </c>
      <c r="I15" s="293">
        <v>0</v>
      </c>
      <c r="J15" s="293">
        <v>0</v>
      </c>
      <c r="K15" s="293">
        <v>0</v>
      </c>
      <c r="L15" s="159"/>
      <c r="M15" s="159"/>
    </row>
    <row r="16" spans="1:13" ht="30.6" customHeight="1">
      <c r="A16" s="245">
        <v>5</v>
      </c>
      <c r="B16" s="467"/>
      <c r="C16" s="475" t="s">
        <v>128</v>
      </c>
      <c r="D16" s="476"/>
      <c r="E16" s="281">
        <v>0</v>
      </c>
      <c r="F16" s="282">
        <v>0</v>
      </c>
      <c r="G16" s="143">
        <v>0</v>
      </c>
      <c r="H16" s="135">
        <v>0</v>
      </c>
      <c r="I16" s="284">
        <v>0</v>
      </c>
      <c r="J16" s="284">
        <v>0</v>
      </c>
      <c r="K16" s="284">
        <v>0</v>
      </c>
      <c r="L16" s="159"/>
      <c r="M16" s="159"/>
    </row>
    <row r="17" spans="1:11" ht="16.5" customHeight="1">
      <c r="A17" s="245">
        <v>6</v>
      </c>
      <c r="B17" s="467"/>
      <c r="C17" s="280" t="s">
        <v>129</v>
      </c>
      <c r="D17" s="229"/>
      <c r="E17" s="294">
        <v>0</v>
      </c>
      <c r="F17" s="137">
        <v>12.26</v>
      </c>
      <c r="G17" s="296">
        <v>0</v>
      </c>
      <c r="H17" s="136">
        <v>12.26</v>
      </c>
      <c r="I17" s="297">
        <v>0</v>
      </c>
      <c r="J17" s="297">
        <v>0</v>
      </c>
      <c r="K17" s="297">
        <v>0</v>
      </c>
    </row>
    <row r="18" spans="1:11" ht="16.5" customHeight="1">
      <c r="A18" s="245">
        <v>7</v>
      </c>
      <c r="B18" s="467"/>
      <c r="C18" s="251" t="s">
        <v>14</v>
      </c>
      <c r="D18" s="335"/>
      <c r="E18" s="290">
        <v>0</v>
      </c>
      <c r="F18" s="138">
        <v>0.75</v>
      </c>
      <c r="G18" s="139">
        <v>1.54</v>
      </c>
      <c r="H18" s="152">
        <v>2.29</v>
      </c>
      <c r="I18" s="293">
        <v>0</v>
      </c>
      <c r="J18" s="293">
        <v>0</v>
      </c>
      <c r="K18" s="293">
        <v>0</v>
      </c>
    </row>
    <row r="19" spans="1:11" ht="16.5" customHeight="1">
      <c r="A19" s="245">
        <v>8</v>
      </c>
      <c r="B19" s="467"/>
      <c r="C19" s="251" t="s">
        <v>15</v>
      </c>
      <c r="D19" s="335"/>
      <c r="E19" s="290">
        <v>0</v>
      </c>
      <c r="F19" s="291">
        <v>0</v>
      </c>
      <c r="G19" s="292">
        <v>0</v>
      </c>
      <c r="H19" s="290">
        <v>0</v>
      </c>
      <c r="I19" s="293">
        <v>0</v>
      </c>
      <c r="J19" s="293">
        <v>0</v>
      </c>
      <c r="K19" s="293">
        <v>0</v>
      </c>
    </row>
    <row r="20" spans="1:11" ht="16.5" customHeight="1">
      <c r="A20" s="245">
        <v>9</v>
      </c>
      <c r="B20" s="467"/>
      <c r="C20" s="251" t="s">
        <v>16</v>
      </c>
      <c r="D20" s="335"/>
      <c r="E20" s="290">
        <v>0</v>
      </c>
      <c r="F20" s="291">
        <v>0</v>
      </c>
      <c r="G20" s="292">
        <v>0</v>
      </c>
      <c r="H20" s="290">
        <v>0</v>
      </c>
      <c r="I20" s="293">
        <v>0</v>
      </c>
      <c r="J20" s="293">
        <v>0</v>
      </c>
      <c r="K20" s="293">
        <v>0</v>
      </c>
    </row>
    <row r="21" spans="1:11" ht="16.5" customHeight="1">
      <c r="A21" s="245">
        <v>10</v>
      </c>
      <c r="B21" s="468"/>
      <c r="C21" s="251" t="s">
        <v>17</v>
      </c>
      <c r="D21" s="335"/>
      <c r="E21" s="290">
        <v>0</v>
      </c>
      <c r="F21" s="138">
        <v>0.84</v>
      </c>
      <c r="G21" s="139">
        <v>4.3499999999999996</v>
      </c>
      <c r="H21" s="140">
        <v>5.19</v>
      </c>
      <c r="I21" s="293">
        <v>0</v>
      </c>
      <c r="J21" s="293">
        <v>0</v>
      </c>
      <c r="K21" s="293">
        <v>0</v>
      </c>
    </row>
    <row r="22" spans="1:11" ht="16.5" customHeight="1">
      <c r="A22" s="245">
        <v>11</v>
      </c>
      <c r="B22" s="455" t="s">
        <v>130</v>
      </c>
      <c r="C22" s="456"/>
      <c r="D22" s="456"/>
      <c r="E22" s="299">
        <v>0</v>
      </c>
      <c r="F22" s="300">
        <v>87.74</v>
      </c>
      <c r="G22" s="301">
        <v>1571.03</v>
      </c>
      <c r="H22" s="299">
        <v>1658.77</v>
      </c>
      <c r="I22" s="302">
        <v>0</v>
      </c>
      <c r="J22" s="302">
        <v>0</v>
      </c>
      <c r="K22" s="302">
        <v>0</v>
      </c>
    </row>
    <row r="23" spans="1:11" ht="16.5" customHeight="1">
      <c r="A23" s="245">
        <v>12</v>
      </c>
      <c r="B23" s="457" t="s">
        <v>18</v>
      </c>
      <c r="C23" s="458"/>
      <c r="D23" s="458"/>
      <c r="E23" s="290">
        <v>1.37</v>
      </c>
      <c r="F23" s="290">
        <v>0</v>
      </c>
      <c r="G23" s="290">
        <v>0</v>
      </c>
      <c r="H23" s="290">
        <v>1.37</v>
      </c>
      <c r="I23" s="290">
        <v>0</v>
      </c>
      <c r="J23" s="290">
        <v>0</v>
      </c>
      <c r="K23" s="290">
        <v>0</v>
      </c>
    </row>
    <row r="24" spans="1:11" ht="16.5" customHeight="1">
      <c r="A24" s="245">
        <v>13</v>
      </c>
      <c r="B24" s="230"/>
      <c r="C24" s="231"/>
      <c r="D24" s="255" t="s">
        <v>131</v>
      </c>
      <c r="E24" s="281">
        <v>1.29</v>
      </c>
      <c r="F24" s="282">
        <v>0</v>
      </c>
      <c r="G24" s="283">
        <v>0</v>
      </c>
      <c r="H24" s="281">
        <v>1.29</v>
      </c>
      <c r="I24" s="304">
        <v>0</v>
      </c>
      <c r="J24" s="304">
        <v>0</v>
      </c>
      <c r="K24" s="304">
        <v>0</v>
      </c>
    </row>
    <row r="25" spans="1:11" ht="16.5" customHeight="1">
      <c r="A25" s="245">
        <v>14</v>
      </c>
      <c r="B25" s="232"/>
      <c r="C25" s="159"/>
      <c r="D25" s="236" t="s">
        <v>132</v>
      </c>
      <c r="E25" s="294">
        <v>0.08</v>
      </c>
      <c r="F25" s="295">
        <v>0</v>
      </c>
      <c r="G25" s="296">
        <v>0</v>
      </c>
      <c r="H25" s="294">
        <v>0.08</v>
      </c>
      <c r="I25" s="305">
        <v>0</v>
      </c>
      <c r="J25" s="305">
        <v>0</v>
      </c>
      <c r="K25" s="305">
        <v>0</v>
      </c>
    </row>
    <row r="26" spans="1:11" ht="16.5" customHeight="1">
      <c r="A26" s="245">
        <v>15</v>
      </c>
      <c r="B26" s="233" t="s">
        <v>133</v>
      </c>
      <c r="C26" s="234"/>
      <c r="D26" s="234"/>
      <c r="E26" s="290">
        <v>0.05</v>
      </c>
      <c r="F26" s="291">
        <v>0</v>
      </c>
      <c r="G26" s="292">
        <v>0</v>
      </c>
      <c r="H26" s="290">
        <v>0.05</v>
      </c>
      <c r="I26" s="303">
        <v>0</v>
      </c>
      <c r="J26" s="303">
        <v>0</v>
      </c>
      <c r="K26" s="303">
        <v>0</v>
      </c>
    </row>
    <row r="27" spans="1:11" ht="16.5" customHeight="1">
      <c r="A27" s="245">
        <v>16</v>
      </c>
      <c r="B27" s="233" t="s">
        <v>19</v>
      </c>
      <c r="C27" s="234"/>
      <c r="D27" s="234"/>
      <c r="E27" s="290">
        <v>0</v>
      </c>
      <c r="F27" s="291">
        <v>2</v>
      </c>
      <c r="G27" s="292">
        <v>0</v>
      </c>
      <c r="H27" s="290">
        <v>2</v>
      </c>
      <c r="I27" s="303">
        <v>0</v>
      </c>
      <c r="J27" s="303">
        <v>0</v>
      </c>
      <c r="K27" s="303">
        <v>0</v>
      </c>
    </row>
    <row r="28" spans="1:11" ht="16.5" customHeight="1">
      <c r="A28" s="245">
        <v>17</v>
      </c>
      <c r="B28" s="250" t="s">
        <v>20</v>
      </c>
      <c r="C28" s="335"/>
      <c r="D28" s="335"/>
      <c r="E28" s="290">
        <v>0</v>
      </c>
      <c r="F28" s="291">
        <v>0</v>
      </c>
      <c r="G28" s="292">
        <v>0</v>
      </c>
      <c r="H28" s="290">
        <v>0</v>
      </c>
      <c r="I28" s="303">
        <v>0</v>
      </c>
      <c r="J28" s="303">
        <v>0</v>
      </c>
      <c r="K28" s="303">
        <v>0</v>
      </c>
    </row>
    <row r="29" spans="1:11" ht="16.5" customHeight="1">
      <c r="A29" s="245">
        <v>18</v>
      </c>
      <c r="B29" s="235" t="s">
        <v>134</v>
      </c>
      <c r="C29" s="236"/>
      <c r="D29" s="236"/>
      <c r="E29" s="290">
        <v>0</v>
      </c>
      <c r="F29" s="291">
        <v>0</v>
      </c>
      <c r="G29" s="292">
        <v>0</v>
      </c>
      <c r="H29" s="290">
        <v>0</v>
      </c>
      <c r="I29" s="303">
        <v>0</v>
      </c>
      <c r="J29" s="303">
        <v>0</v>
      </c>
      <c r="K29" s="303">
        <v>0</v>
      </c>
    </row>
    <row r="30" spans="1:11" ht="16.5" customHeight="1">
      <c r="A30" s="245">
        <v>19</v>
      </c>
      <c r="B30" s="250" t="s">
        <v>135</v>
      </c>
      <c r="C30" s="335"/>
      <c r="D30" s="335"/>
      <c r="E30" s="290">
        <v>0</v>
      </c>
      <c r="F30" s="291">
        <v>0</v>
      </c>
      <c r="G30" s="292">
        <v>0</v>
      </c>
      <c r="H30" s="290">
        <v>0</v>
      </c>
      <c r="I30" s="303">
        <v>0</v>
      </c>
      <c r="J30" s="303">
        <v>0</v>
      </c>
      <c r="K30" s="303">
        <v>0</v>
      </c>
    </row>
    <row r="31" spans="1:11" ht="16.5" customHeight="1">
      <c r="A31" s="245">
        <v>20</v>
      </c>
      <c r="B31" s="233" t="s">
        <v>21</v>
      </c>
      <c r="C31" s="234"/>
      <c r="D31" s="234"/>
      <c r="E31" s="290">
        <v>0</v>
      </c>
      <c r="F31" s="291">
        <v>25.45</v>
      </c>
      <c r="G31" s="139">
        <v>0</v>
      </c>
      <c r="H31" s="140">
        <v>25.45</v>
      </c>
      <c r="I31" s="303">
        <v>0</v>
      </c>
      <c r="J31" s="303">
        <v>0</v>
      </c>
      <c r="K31" s="303">
        <v>0</v>
      </c>
    </row>
    <row r="32" spans="1:11" ht="16.5" customHeight="1">
      <c r="A32" s="245">
        <v>21</v>
      </c>
      <c r="B32" s="250" t="s">
        <v>22</v>
      </c>
      <c r="C32" s="335"/>
      <c r="D32" s="335"/>
      <c r="E32" s="290">
        <v>0</v>
      </c>
      <c r="F32" s="291">
        <v>4.47</v>
      </c>
      <c r="G32" s="292">
        <v>0</v>
      </c>
      <c r="H32" s="290">
        <v>4.47</v>
      </c>
      <c r="I32" s="303">
        <v>0</v>
      </c>
      <c r="J32" s="303">
        <v>0</v>
      </c>
      <c r="K32" s="303">
        <v>0</v>
      </c>
    </row>
    <row r="33" spans="1:11" ht="16.5" customHeight="1">
      <c r="A33" s="245">
        <v>22</v>
      </c>
      <c r="B33" s="235" t="s">
        <v>136</v>
      </c>
      <c r="C33" s="236"/>
      <c r="D33" s="236"/>
      <c r="E33" s="290">
        <v>0</v>
      </c>
      <c r="F33" s="291">
        <v>0</v>
      </c>
      <c r="G33" s="292">
        <v>0</v>
      </c>
      <c r="H33" s="290">
        <v>0</v>
      </c>
      <c r="I33" s="303">
        <v>0</v>
      </c>
      <c r="J33" s="303">
        <v>0</v>
      </c>
      <c r="K33" s="303">
        <v>0</v>
      </c>
    </row>
    <row r="34" spans="1:11" ht="16.5" customHeight="1">
      <c r="A34" s="245">
        <v>23</v>
      </c>
      <c r="B34" s="250" t="s">
        <v>23</v>
      </c>
      <c r="C34" s="335"/>
      <c r="D34" s="335"/>
      <c r="E34" s="290">
        <v>0</v>
      </c>
      <c r="F34" s="291">
        <v>0.45</v>
      </c>
      <c r="G34" s="292">
        <v>0</v>
      </c>
      <c r="H34" s="290">
        <v>0.45</v>
      </c>
      <c r="I34" s="303">
        <v>0</v>
      </c>
      <c r="J34" s="303">
        <v>0</v>
      </c>
      <c r="K34" s="303">
        <v>0</v>
      </c>
    </row>
    <row r="35" spans="1:11" ht="16.5" customHeight="1">
      <c r="A35" s="245">
        <v>24</v>
      </c>
      <c r="B35" s="250" t="s">
        <v>24</v>
      </c>
      <c r="C35" s="335"/>
      <c r="D35" s="335"/>
      <c r="E35" s="290">
        <v>0</v>
      </c>
      <c r="F35" s="291">
        <v>0</v>
      </c>
      <c r="G35" s="292">
        <v>0</v>
      </c>
      <c r="H35" s="290">
        <v>0</v>
      </c>
      <c r="I35" s="303">
        <v>0</v>
      </c>
      <c r="J35" s="303">
        <v>0</v>
      </c>
      <c r="K35" s="303">
        <v>0</v>
      </c>
    </row>
    <row r="36" spans="1:11" ht="16.5" customHeight="1">
      <c r="A36" s="245">
        <v>25</v>
      </c>
      <c r="B36" s="250" t="s">
        <v>25</v>
      </c>
      <c r="C36" s="335"/>
      <c r="D36" s="335"/>
      <c r="E36" s="290">
        <v>0</v>
      </c>
      <c r="F36" s="291">
        <v>0</v>
      </c>
      <c r="G36" s="292">
        <v>0</v>
      </c>
      <c r="H36" s="290">
        <v>0</v>
      </c>
      <c r="I36" s="303">
        <v>0</v>
      </c>
      <c r="J36" s="303">
        <v>0</v>
      </c>
      <c r="K36" s="303">
        <v>0</v>
      </c>
    </row>
    <row r="37" spans="1:11" ht="16.5" customHeight="1">
      <c r="A37" s="245">
        <v>26</v>
      </c>
      <c r="B37" s="250" t="s">
        <v>26</v>
      </c>
      <c r="C37" s="335"/>
      <c r="D37" s="335"/>
      <c r="E37" s="290">
        <v>0</v>
      </c>
      <c r="F37" s="291">
        <v>0</v>
      </c>
      <c r="G37" s="292">
        <v>0</v>
      </c>
      <c r="H37" s="290">
        <v>0</v>
      </c>
      <c r="I37" s="303">
        <v>0</v>
      </c>
      <c r="J37" s="303">
        <v>0</v>
      </c>
      <c r="K37" s="303">
        <v>0</v>
      </c>
    </row>
    <row r="38" spans="1:11" ht="16.5" customHeight="1">
      <c r="A38" s="245">
        <v>27</v>
      </c>
      <c r="B38" s="250" t="s">
        <v>27</v>
      </c>
      <c r="C38" s="335"/>
      <c r="D38" s="335"/>
      <c r="E38" s="290">
        <v>0</v>
      </c>
      <c r="F38" s="291">
        <v>0</v>
      </c>
      <c r="G38" s="292">
        <v>0</v>
      </c>
      <c r="H38" s="290">
        <v>0</v>
      </c>
      <c r="I38" s="303">
        <v>0</v>
      </c>
      <c r="J38" s="303">
        <v>0</v>
      </c>
      <c r="K38" s="303">
        <v>0</v>
      </c>
    </row>
    <row r="39" spans="1:11" ht="16.5" customHeight="1">
      <c r="A39" s="245">
        <v>28</v>
      </c>
      <c r="B39" s="250" t="s">
        <v>28</v>
      </c>
      <c r="C39" s="335"/>
      <c r="D39" s="335"/>
      <c r="E39" s="290">
        <v>0</v>
      </c>
      <c r="F39" s="291">
        <v>0</v>
      </c>
      <c r="G39" s="292">
        <v>0</v>
      </c>
      <c r="H39" s="290">
        <v>0</v>
      </c>
      <c r="I39" s="303">
        <v>0</v>
      </c>
      <c r="J39" s="303">
        <v>0</v>
      </c>
      <c r="K39" s="303">
        <v>0</v>
      </c>
    </row>
    <row r="40" spans="1:11" ht="16.5" customHeight="1">
      <c r="A40" s="245">
        <v>29</v>
      </c>
      <c r="B40" s="250" t="s">
        <v>29</v>
      </c>
      <c r="C40" s="335"/>
      <c r="D40" s="335"/>
      <c r="E40" s="290">
        <v>0</v>
      </c>
      <c r="F40" s="291">
        <v>0</v>
      </c>
      <c r="G40" s="292">
        <v>0</v>
      </c>
      <c r="H40" s="290">
        <v>0</v>
      </c>
      <c r="I40" s="303">
        <v>0</v>
      </c>
      <c r="J40" s="303">
        <v>0</v>
      </c>
      <c r="K40" s="303">
        <v>0</v>
      </c>
    </row>
    <row r="41" spans="1:11" ht="16.5" customHeight="1">
      <c r="A41" s="245">
        <v>30</v>
      </c>
      <c r="B41" s="250" t="s">
        <v>30</v>
      </c>
      <c r="C41" s="335"/>
      <c r="D41" s="335"/>
      <c r="E41" s="290">
        <v>0</v>
      </c>
      <c r="F41" s="291">
        <v>0</v>
      </c>
      <c r="G41" s="292">
        <v>0</v>
      </c>
      <c r="H41" s="290">
        <v>0</v>
      </c>
      <c r="I41" s="303">
        <v>0</v>
      </c>
      <c r="J41" s="303">
        <v>0</v>
      </c>
      <c r="K41" s="303">
        <v>0</v>
      </c>
    </row>
    <row r="42" spans="1:11" ht="16.5" customHeight="1">
      <c r="A42" s="245">
        <v>31</v>
      </c>
      <c r="B42" s="250" t="s">
        <v>33</v>
      </c>
      <c r="C42" s="335"/>
      <c r="D42" s="335"/>
      <c r="E42" s="290">
        <v>0</v>
      </c>
      <c r="F42" s="291">
        <v>0</v>
      </c>
      <c r="G42" s="292">
        <v>0</v>
      </c>
      <c r="H42" s="290">
        <v>0</v>
      </c>
      <c r="I42" s="303">
        <v>0</v>
      </c>
      <c r="J42" s="303">
        <v>0</v>
      </c>
      <c r="K42" s="303">
        <v>0</v>
      </c>
    </row>
    <row r="43" spans="1:11" ht="16.5" customHeight="1">
      <c r="A43" s="245">
        <v>32</v>
      </c>
      <c r="B43" s="250" t="s">
        <v>32</v>
      </c>
      <c r="C43" s="335"/>
      <c r="D43" s="335"/>
      <c r="E43" s="290">
        <v>0</v>
      </c>
      <c r="F43" s="291">
        <v>0</v>
      </c>
      <c r="G43" s="292">
        <v>0</v>
      </c>
      <c r="H43" s="290">
        <v>0</v>
      </c>
      <c r="I43" s="303">
        <v>0</v>
      </c>
      <c r="J43" s="303">
        <v>0</v>
      </c>
      <c r="K43" s="303">
        <v>0</v>
      </c>
    </row>
    <row r="44" spans="1:11" ht="16.5" customHeight="1">
      <c r="A44" s="245">
        <v>33</v>
      </c>
      <c r="B44" s="250" t="s">
        <v>31</v>
      </c>
      <c r="C44" s="335"/>
      <c r="D44" s="335"/>
      <c r="E44" s="290">
        <v>0</v>
      </c>
      <c r="F44" s="138">
        <v>0</v>
      </c>
      <c r="G44" s="139">
        <v>10.26</v>
      </c>
      <c r="H44" s="140">
        <v>10.26</v>
      </c>
      <c r="I44" s="303">
        <v>0</v>
      </c>
      <c r="J44" s="303">
        <v>0</v>
      </c>
      <c r="K44" s="303">
        <v>0</v>
      </c>
    </row>
    <row r="45" spans="1:11" ht="16.5" customHeight="1">
      <c r="A45" s="245">
        <v>34</v>
      </c>
      <c r="B45" s="250" t="s">
        <v>137</v>
      </c>
      <c r="C45" s="335"/>
      <c r="D45" s="335"/>
      <c r="E45" s="290">
        <v>0</v>
      </c>
      <c r="F45" s="291">
        <v>0</v>
      </c>
      <c r="G45" s="292">
        <v>1.62</v>
      </c>
      <c r="H45" s="290">
        <v>1.62</v>
      </c>
      <c r="I45" s="303">
        <v>0</v>
      </c>
      <c r="J45" s="303">
        <v>0</v>
      </c>
      <c r="K45" s="303">
        <v>0</v>
      </c>
    </row>
    <row r="46" spans="1:11" ht="16.5" customHeight="1">
      <c r="A46" s="245">
        <v>35</v>
      </c>
      <c r="B46" s="250" t="s">
        <v>138</v>
      </c>
      <c r="C46" s="335"/>
      <c r="D46" s="335"/>
      <c r="E46" s="290">
        <v>0</v>
      </c>
      <c r="F46" s="291">
        <v>0</v>
      </c>
      <c r="G46" s="292">
        <v>0</v>
      </c>
      <c r="H46" s="290">
        <v>0</v>
      </c>
      <c r="I46" s="303">
        <v>0</v>
      </c>
      <c r="J46" s="303">
        <v>0</v>
      </c>
      <c r="K46" s="303">
        <v>0</v>
      </c>
    </row>
    <row r="47" spans="1:11" ht="16.5" customHeight="1">
      <c r="A47" s="245">
        <v>36</v>
      </c>
      <c r="B47" s="250" t="s">
        <v>120</v>
      </c>
      <c r="C47" s="335"/>
      <c r="D47" s="335"/>
      <c r="E47" s="290">
        <v>0</v>
      </c>
      <c r="F47" s="291">
        <v>0</v>
      </c>
      <c r="G47" s="292">
        <v>0</v>
      </c>
      <c r="H47" s="298">
        <v>0</v>
      </c>
      <c r="I47" s="303">
        <v>0</v>
      </c>
      <c r="J47" s="303">
        <v>0</v>
      </c>
      <c r="K47" s="303">
        <v>0</v>
      </c>
    </row>
    <row r="48" spans="1:11" ht="16.5" customHeight="1">
      <c r="A48" s="245">
        <v>37</v>
      </c>
      <c r="B48" s="250" t="s">
        <v>34</v>
      </c>
      <c r="C48" s="335"/>
      <c r="D48" s="335"/>
      <c r="E48" s="290">
        <v>0</v>
      </c>
      <c r="F48" s="291">
        <v>3.13</v>
      </c>
      <c r="G48" s="292">
        <v>0</v>
      </c>
      <c r="H48" s="306">
        <v>3.13</v>
      </c>
      <c r="I48" s="303">
        <v>0</v>
      </c>
      <c r="J48" s="303">
        <v>0</v>
      </c>
      <c r="K48" s="303">
        <v>0</v>
      </c>
    </row>
    <row r="49" spans="1:12" ht="16.5" customHeight="1">
      <c r="A49" s="245">
        <v>38</v>
      </c>
      <c r="B49" s="250" t="s">
        <v>35</v>
      </c>
      <c r="C49" s="335"/>
      <c r="D49" s="335"/>
      <c r="E49" s="290">
        <v>0</v>
      </c>
      <c r="F49" s="291">
        <v>0</v>
      </c>
      <c r="G49" s="292">
        <v>11.82</v>
      </c>
      <c r="H49" s="290">
        <v>11.82</v>
      </c>
      <c r="I49" s="303">
        <v>0</v>
      </c>
      <c r="J49" s="303">
        <v>0</v>
      </c>
      <c r="K49" s="303">
        <v>0</v>
      </c>
      <c r="L49" s="159"/>
    </row>
    <row r="50" spans="1:12" ht="16.5" customHeight="1">
      <c r="A50" s="245">
        <v>39</v>
      </c>
      <c r="B50" s="250" t="s">
        <v>36</v>
      </c>
      <c r="C50" s="335"/>
      <c r="D50" s="335"/>
      <c r="E50" s="290">
        <v>0</v>
      </c>
      <c r="F50" s="291">
        <v>0</v>
      </c>
      <c r="G50" s="292">
        <v>0</v>
      </c>
      <c r="H50" s="290">
        <v>0</v>
      </c>
      <c r="I50" s="303">
        <v>0</v>
      </c>
      <c r="J50" s="303">
        <v>0</v>
      </c>
      <c r="K50" s="303">
        <v>0</v>
      </c>
      <c r="L50" s="159"/>
    </row>
    <row r="51" spans="1:12" ht="16.5" customHeight="1">
      <c r="A51" s="245">
        <v>40</v>
      </c>
      <c r="B51" s="250" t="s">
        <v>37</v>
      </c>
      <c r="C51" s="335"/>
      <c r="D51" s="335"/>
      <c r="E51" s="290">
        <v>0</v>
      </c>
      <c r="F51" s="291">
        <v>0</v>
      </c>
      <c r="G51" s="292">
        <v>0</v>
      </c>
      <c r="H51" s="290">
        <v>0</v>
      </c>
      <c r="I51" s="303">
        <v>0</v>
      </c>
      <c r="J51" s="303">
        <v>0</v>
      </c>
      <c r="K51" s="303">
        <v>0</v>
      </c>
      <c r="L51" s="159"/>
    </row>
    <row r="52" spans="1:12" ht="16.5" customHeight="1">
      <c r="A52" s="245">
        <v>41</v>
      </c>
      <c r="B52" s="250" t="s">
        <v>38</v>
      </c>
      <c r="C52" s="335"/>
      <c r="D52" s="335"/>
      <c r="E52" s="290">
        <v>0</v>
      </c>
      <c r="F52" s="291">
        <v>0</v>
      </c>
      <c r="G52" s="139">
        <v>0</v>
      </c>
      <c r="H52" s="140">
        <v>0</v>
      </c>
      <c r="I52" s="303">
        <v>0</v>
      </c>
      <c r="J52" s="303">
        <v>0</v>
      </c>
      <c r="K52" s="303">
        <v>0</v>
      </c>
      <c r="L52" s="159"/>
    </row>
    <row r="53" spans="1:12" ht="16.5" customHeight="1">
      <c r="A53" s="245">
        <v>42</v>
      </c>
      <c r="B53" s="250" t="s">
        <v>39</v>
      </c>
      <c r="C53" s="335"/>
      <c r="D53" s="335"/>
      <c r="E53" s="290">
        <v>0</v>
      </c>
      <c r="F53" s="291">
        <v>0</v>
      </c>
      <c r="G53" s="292">
        <v>0</v>
      </c>
      <c r="H53" s="290">
        <v>0</v>
      </c>
      <c r="I53" s="303">
        <v>0</v>
      </c>
      <c r="J53" s="303">
        <v>0</v>
      </c>
      <c r="K53" s="303">
        <v>0</v>
      </c>
      <c r="L53" s="159"/>
    </row>
    <row r="54" spans="1:12" ht="16.5" customHeight="1">
      <c r="A54" s="245">
        <v>43</v>
      </c>
      <c r="B54" s="250" t="s">
        <v>139</v>
      </c>
      <c r="C54" s="335"/>
      <c r="D54" s="335"/>
      <c r="E54" s="290">
        <v>0</v>
      </c>
      <c r="F54" s="291">
        <v>0</v>
      </c>
      <c r="G54" s="292">
        <v>0</v>
      </c>
      <c r="H54" s="290">
        <v>0</v>
      </c>
      <c r="I54" s="303">
        <v>0</v>
      </c>
      <c r="J54" s="303">
        <v>0</v>
      </c>
      <c r="K54" s="303">
        <v>0</v>
      </c>
      <c r="L54" s="159"/>
    </row>
    <row r="55" spans="1:12" ht="16.5" customHeight="1">
      <c r="A55" s="245">
        <v>44</v>
      </c>
      <c r="B55" s="334"/>
      <c r="C55" s="252"/>
      <c r="D55" s="252"/>
      <c r="E55" s="290">
        <v>0</v>
      </c>
      <c r="F55" s="291">
        <v>0</v>
      </c>
      <c r="G55" s="292">
        <v>0</v>
      </c>
      <c r="H55" s="290">
        <v>0</v>
      </c>
      <c r="I55" s="303">
        <v>0</v>
      </c>
      <c r="J55" s="303">
        <v>0</v>
      </c>
      <c r="K55" s="303">
        <v>0</v>
      </c>
      <c r="L55" s="159"/>
    </row>
    <row r="56" spans="1:12" ht="16.5" customHeight="1" thickBot="1">
      <c r="A56" s="246">
        <v>45</v>
      </c>
      <c r="B56" s="237"/>
      <c r="C56" s="238"/>
      <c r="D56" s="238"/>
      <c r="E56" s="323">
        <v>0</v>
      </c>
      <c r="F56" s="324">
        <v>0</v>
      </c>
      <c r="G56" s="325">
        <v>0</v>
      </c>
      <c r="H56" s="323">
        <v>0</v>
      </c>
      <c r="I56" s="326">
        <v>0</v>
      </c>
      <c r="J56" s="326">
        <v>0</v>
      </c>
      <c r="K56" s="326">
        <v>0</v>
      </c>
      <c r="L56" s="159"/>
    </row>
    <row r="57" spans="1:12" ht="7.5" customHeight="1">
      <c r="A57" s="247"/>
      <c r="B57" s="256"/>
      <c r="C57" s="239"/>
      <c r="D57" s="239"/>
      <c r="E57" s="307"/>
      <c r="F57" s="308"/>
      <c r="G57" s="307"/>
      <c r="H57" s="307"/>
      <c r="I57" s="307"/>
      <c r="J57" s="307"/>
      <c r="K57" s="307"/>
      <c r="L57" s="159"/>
    </row>
    <row r="58" spans="1:12" ht="20.25" customHeight="1">
      <c r="A58" s="309" t="s">
        <v>140</v>
      </c>
      <c r="B58" s="310"/>
      <c r="C58" s="311"/>
      <c r="D58" s="311"/>
      <c r="E58" s="311"/>
      <c r="F58" s="312"/>
      <c r="G58" s="257"/>
      <c r="H58" s="203">
        <f>SUM(H24:H55,H18:H22,H16:H17,H13:H14)</f>
        <v>1770.6499999999999</v>
      </c>
      <c r="I58" s="312"/>
      <c r="J58" s="312"/>
      <c r="K58" s="313"/>
      <c r="L58" s="313"/>
    </row>
    <row r="59" spans="1:12" ht="20.25" customHeight="1">
      <c r="A59" s="309"/>
      <c r="B59" s="310"/>
      <c r="C59" s="311"/>
      <c r="D59" s="311"/>
      <c r="E59" s="311"/>
      <c r="F59" s="312"/>
      <c r="G59" s="257"/>
      <c r="H59" s="312"/>
      <c r="I59" s="312"/>
      <c r="J59" s="312"/>
      <c r="K59" s="313"/>
      <c r="L59" s="313"/>
    </row>
    <row r="60" spans="1:12" ht="18.75" customHeight="1">
      <c r="A60" s="314"/>
      <c r="B60" s="258" t="s">
        <v>141</v>
      </c>
      <c r="C60" s="259"/>
      <c r="D60" s="260"/>
      <c r="E60" s="315" t="s">
        <v>214</v>
      </c>
      <c r="F60" s="261" t="s">
        <v>40</v>
      </c>
      <c r="G60" s="336" t="s">
        <v>166</v>
      </c>
      <c r="H60" s="316"/>
      <c r="I60" s="159"/>
      <c r="J60" s="159"/>
      <c r="K60" s="159"/>
      <c r="L60" s="159"/>
    </row>
    <row r="61" spans="1:12" ht="18" customHeight="1">
      <c r="A61" s="223"/>
      <c r="B61" s="222"/>
      <c r="C61" s="222"/>
      <c r="D61" s="222"/>
      <c r="E61" s="222"/>
      <c r="F61" s="222"/>
      <c r="G61" s="159"/>
      <c r="H61" s="159"/>
      <c r="I61" s="159"/>
      <c r="J61" s="159"/>
      <c r="K61" s="159"/>
      <c r="L61" s="159"/>
    </row>
    <row r="62" spans="1:12" ht="20.100000000000001" customHeight="1">
      <c r="A62" s="317"/>
      <c r="B62" s="317"/>
      <c r="C62" s="317"/>
      <c r="D62" s="318" t="s">
        <v>142</v>
      </c>
      <c r="E62" s="459" t="s">
        <v>143</v>
      </c>
      <c r="F62" s="459"/>
      <c r="G62" s="459" t="s">
        <v>144</v>
      </c>
      <c r="H62" s="459"/>
      <c r="I62" s="159"/>
      <c r="J62" s="159"/>
      <c r="K62" s="159"/>
      <c r="L62" s="159"/>
    </row>
    <row r="63" spans="1:12" ht="20.100000000000001" customHeight="1">
      <c r="A63" s="159"/>
      <c r="B63" s="159"/>
      <c r="C63" s="159"/>
      <c r="D63" s="319" t="s">
        <v>145</v>
      </c>
      <c r="E63" s="460" t="s">
        <v>146</v>
      </c>
      <c r="F63" s="461"/>
      <c r="G63" s="462" t="s">
        <v>147</v>
      </c>
      <c r="H63" s="463"/>
      <c r="I63" s="159"/>
      <c r="J63" s="159"/>
      <c r="K63" s="159"/>
      <c r="L63" s="159"/>
    </row>
  </sheetData>
  <mergeCells count="24">
    <mergeCell ref="E63:F63"/>
    <mergeCell ref="G63:H63"/>
    <mergeCell ref="E3:K3"/>
    <mergeCell ref="E4:K4"/>
    <mergeCell ref="E5:K5"/>
    <mergeCell ref="E8:G8"/>
    <mergeCell ref="H8:H10"/>
    <mergeCell ref="I8:K8"/>
    <mergeCell ref="F9:F10"/>
    <mergeCell ref="G9:G10"/>
    <mergeCell ref="I9:I10"/>
    <mergeCell ref="J9:J10"/>
    <mergeCell ref="K9:K10"/>
    <mergeCell ref="E62:F62"/>
    <mergeCell ref="G62:H62"/>
    <mergeCell ref="B8:D10"/>
    <mergeCell ref="B22:D22"/>
    <mergeCell ref="B23:D23"/>
    <mergeCell ref="B11:D11"/>
    <mergeCell ref="B12:B21"/>
    <mergeCell ref="C12:D12"/>
    <mergeCell ref="C14:D14"/>
    <mergeCell ref="C15:D15"/>
    <mergeCell ref="C16:D16"/>
  </mergeCells>
  <phoneticPr fontId="0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">
    <tabColor rgb="FF92D050"/>
  </sheetPr>
  <dimension ref="A1:M879"/>
  <sheetViews>
    <sheetView workbookViewId="0"/>
  </sheetViews>
  <sheetFormatPr defaultRowHeight="15.75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3.28515625" style="223" customWidth="1"/>
    <col min="264" max="264" width="10.28515625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3.28515625" style="223" customWidth="1"/>
    <col min="520" max="520" width="10.28515625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3.28515625" style="223" customWidth="1"/>
    <col min="776" max="776" width="10.28515625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3.28515625" style="223" customWidth="1"/>
    <col min="1032" max="1032" width="10.28515625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3.28515625" style="223" customWidth="1"/>
    <col min="1288" max="1288" width="10.28515625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3.28515625" style="223" customWidth="1"/>
    <col min="1544" max="1544" width="10.28515625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3.28515625" style="223" customWidth="1"/>
    <col min="1800" max="1800" width="10.28515625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3.28515625" style="223" customWidth="1"/>
    <col min="2056" max="2056" width="10.28515625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3.28515625" style="223" customWidth="1"/>
    <col min="2312" max="2312" width="10.28515625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3.28515625" style="223" customWidth="1"/>
    <col min="2568" max="2568" width="10.28515625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3.28515625" style="223" customWidth="1"/>
    <col min="2824" max="2824" width="10.28515625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3.28515625" style="223" customWidth="1"/>
    <col min="3080" max="3080" width="10.28515625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3.28515625" style="223" customWidth="1"/>
    <col min="3336" max="3336" width="10.28515625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3.28515625" style="223" customWidth="1"/>
    <col min="3592" max="3592" width="10.28515625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3.28515625" style="223" customWidth="1"/>
    <col min="3848" max="3848" width="10.28515625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3.28515625" style="223" customWidth="1"/>
    <col min="4104" max="4104" width="10.28515625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3.28515625" style="223" customWidth="1"/>
    <col min="4360" max="4360" width="10.28515625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3.28515625" style="223" customWidth="1"/>
    <col min="4616" max="4616" width="10.28515625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3.28515625" style="223" customWidth="1"/>
    <col min="4872" max="4872" width="10.28515625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3.28515625" style="223" customWidth="1"/>
    <col min="5128" max="5128" width="10.28515625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3.28515625" style="223" customWidth="1"/>
    <col min="5384" max="5384" width="10.28515625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3.28515625" style="223" customWidth="1"/>
    <col min="5640" max="5640" width="10.28515625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3.28515625" style="223" customWidth="1"/>
    <col min="5896" max="5896" width="10.28515625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3.28515625" style="223" customWidth="1"/>
    <col min="6152" max="6152" width="10.28515625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3.28515625" style="223" customWidth="1"/>
    <col min="6408" max="6408" width="10.28515625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3.28515625" style="223" customWidth="1"/>
    <col min="6664" max="6664" width="10.28515625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3.28515625" style="223" customWidth="1"/>
    <col min="6920" max="6920" width="10.28515625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3.28515625" style="223" customWidth="1"/>
    <col min="7176" max="7176" width="10.28515625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3.28515625" style="223" customWidth="1"/>
    <col min="7432" max="7432" width="10.28515625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3.28515625" style="223" customWidth="1"/>
    <col min="7688" max="7688" width="10.28515625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3.28515625" style="223" customWidth="1"/>
    <col min="7944" max="7944" width="10.28515625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3.28515625" style="223" customWidth="1"/>
    <col min="8200" max="8200" width="10.28515625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3.28515625" style="223" customWidth="1"/>
    <col min="8456" max="8456" width="10.28515625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3.28515625" style="223" customWidth="1"/>
    <col min="8712" max="8712" width="10.28515625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3.28515625" style="223" customWidth="1"/>
    <col min="8968" max="8968" width="10.28515625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3.28515625" style="223" customWidth="1"/>
    <col min="9224" max="9224" width="10.28515625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3.28515625" style="223" customWidth="1"/>
    <col min="9480" max="9480" width="10.28515625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3.28515625" style="223" customWidth="1"/>
    <col min="9736" max="9736" width="10.28515625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3.28515625" style="223" customWidth="1"/>
    <col min="9992" max="9992" width="10.28515625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3.28515625" style="223" customWidth="1"/>
    <col min="10248" max="10248" width="10.28515625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3.28515625" style="223" customWidth="1"/>
    <col min="10504" max="10504" width="10.28515625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3.28515625" style="223" customWidth="1"/>
    <col min="10760" max="10760" width="10.28515625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3.28515625" style="223" customWidth="1"/>
    <col min="11016" max="11016" width="10.28515625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3.28515625" style="223" customWidth="1"/>
    <col min="11272" max="11272" width="10.28515625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3.28515625" style="223" customWidth="1"/>
    <col min="11528" max="11528" width="10.28515625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3.28515625" style="223" customWidth="1"/>
    <col min="11784" max="11784" width="10.28515625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3.28515625" style="223" customWidth="1"/>
    <col min="12040" max="12040" width="10.28515625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3.28515625" style="223" customWidth="1"/>
    <col min="12296" max="12296" width="10.28515625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3.28515625" style="223" customWidth="1"/>
    <col min="12552" max="12552" width="10.28515625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3.28515625" style="223" customWidth="1"/>
    <col min="12808" max="12808" width="10.28515625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3.28515625" style="223" customWidth="1"/>
    <col min="13064" max="13064" width="10.28515625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3.28515625" style="223" customWidth="1"/>
    <col min="13320" max="13320" width="10.28515625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3.28515625" style="223" customWidth="1"/>
    <col min="13576" max="13576" width="10.28515625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3.28515625" style="223" customWidth="1"/>
    <col min="13832" max="13832" width="10.28515625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3.28515625" style="223" customWidth="1"/>
    <col min="14088" max="14088" width="10.28515625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3.28515625" style="223" customWidth="1"/>
    <col min="14344" max="14344" width="10.28515625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3.28515625" style="223" customWidth="1"/>
    <col min="14600" max="14600" width="10.28515625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3.28515625" style="223" customWidth="1"/>
    <col min="14856" max="14856" width="10.28515625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3.28515625" style="223" customWidth="1"/>
    <col min="15112" max="15112" width="10.28515625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3.28515625" style="223" customWidth="1"/>
    <col min="15368" max="15368" width="10.28515625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3.28515625" style="223" customWidth="1"/>
    <col min="15624" max="15624" width="10.28515625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3.28515625" style="223" customWidth="1"/>
    <col min="15880" max="15880" width="10.28515625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3.28515625" style="223" customWidth="1"/>
    <col min="16136" max="16136" width="10.28515625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</row>
    <row r="2" spans="1:13" ht="20.100000000000001" customHeight="1">
      <c r="A2" s="320" t="s">
        <v>41</v>
      </c>
      <c r="B2" s="225" t="s">
        <v>2</v>
      </c>
      <c r="C2" s="263"/>
      <c r="D2" s="322" t="s">
        <v>42</v>
      </c>
      <c r="F2" s="328" t="s">
        <v>122</v>
      </c>
      <c r="G2" s="327"/>
      <c r="H2" s="327"/>
      <c r="I2" s="327"/>
      <c r="J2" s="327"/>
      <c r="K2" s="327"/>
    </row>
    <row r="3" spans="1:13" ht="20.100000000000001" customHeight="1">
      <c r="A3" s="321" t="s">
        <v>110</v>
      </c>
      <c r="B3" s="224" t="s">
        <v>3</v>
      </c>
      <c r="C3" s="222"/>
      <c r="D3" s="264" t="s">
        <v>90</v>
      </c>
      <c r="E3" s="477" t="s">
        <v>149</v>
      </c>
      <c r="F3" s="478"/>
      <c r="G3" s="478"/>
      <c r="H3" s="478"/>
      <c r="I3" s="478"/>
      <c r="J3" s="478"/>
      <c r="K3" s="478"/>
    </row>
    <row r="4" spans="1:13" ht="19.5" customHeight="1">
      <c r="A4" s="265"/>
      <c r="B4" s="253"/>
      <c r="C4" s="253"/>
      <c r="D4" s="266"/>
      <c r="E4" s="479" t="s">
        <v>150</v>
      </c>
      <c r="F4" s="479"/>
      <c r="G4" s="479"/>
      <c r="H4" s="479"/>
      <c r="I4" s="479"/>
      <c r="J4" s="479"/>
      <c r="K4" s="479"/>
    </row>
    <row r="5" spans="1:13" ht="19.5" customHeight="1">
      <c r="A5" s="267"/>
      <c r="B5" s="222"/>
      <c r="C5" s="222"/>
      <c r="D5" s="268"/>
      <c r="E5" s="479" t="s">
        <v>151</v>
      </c>
      <c r="F5" s="479"/>
      <c r="G5" s="479"/>
      <c r="H5" s="479"/>
      <c r="I5" s="479"/>
      <c r="J5" s="479"/>
      <c r="K5" s="479"/>
    </row>
    <row r="6" spans="1:13" ht="20.100000000000001" customHeight="1">
      <c r="A6" s="269"/>
      <c r="B6" s="222"/>
      <c r="C6" s="226"/>
      <c r="D6" s="270"/>
      <c r="F6" s="271"/>
      <c r="G6" s="262" t="s">
        <v>4</v>
      </c>
      <c r="H6" s="329">
        <v>2014</v>
      </c>
    </row>
    <row r="7" spans="1:13" ht="20.100000000000001" customHeight="1" thickBot="1">
      <c r="A7" s="272"/>
      <c r="B7" s="222"/>
      <c r="C7" s="226"/>
      <c r="D7" s="227"/>
      <c r="E7" s="226"/>
      <c r="F7" s="273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</row>
    <row r="9" spans="1:13" ht="24" customHeight="1">
      <c r="A9" s="249" t="s">
        <v>6</v>
      </c>
      <c r="B9" s="484"/>
      <c r="C9" s="485"/>
      <c r="D9" s="485"/>
      <c r="E9" s="25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274"/>
    </row>
    <row r="10" spans="1:13" ht="47.25" customHeight="1" thickBot="1">
      <c r="A10" s="249"/>
      <c r="B10" s="486"/>
      <c r="C10" s="487"/>
      <c r="D10" s="487"/>
      <c r="E10" s="109" t="s">
        <v>98</v>
      </c>
      <c r="F10" s="497"/>
      <c r="G10" s="497"/>
      <c r="H10" s="492"/>
      <c r="I10" s="502"/>
      <c r="J10" s="502"/>
      <c r="K10" s="502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276"/>
      <c r="F12" s="277">
        <v>0.53</v>
      </c>
      <c r="G12" s="278"/>
      <c r="H12" s="276">
        <v>0.53</v>
      </c>
      <c r="I12" s="279"/>
      <c r="J12" s="279"/>
      <c r="K12" s="279"/>
    </row>
    <row r="13" spans="1:13" ht="16.5" customHeight="1">
      <c r="A13" s="245">
        <v>2</v>
      </c>
      <c r="B13" s="467"/>
      <c r="C13" s="280" t="s">
        <v>126</v>
      </c>
      <c r="D13" s="228"/>
      <c r="E13" s="281"/>
      <c r="F13" s="282">
        <v>0.53</v>
      </c>
      <c r="G13" s="283"/>
      <c r="H13" s="281">
        <v>0.53</v>
      </c>
      <c r="I13" s="284"/>
      <c r="J13" s="284"/>
      <c r="K13" s="284"/>
    </row>
    <row r="14" spans="1:13" ht="16.5" customHeight="1">
      <c r="A14" s="245">
        <v>3</v>
      </c>
      <c r="B14" s="467"/>
      <c r="C14" s="471" t="s">
        <v>127</v>
      </c>
      <c r="D14" s="472"/>
      <c r="E14" s="285"/>
      <c r="F14" s="286"/>
      <c r="G14" s="287"/>
      <c r="H14" s="288"/>
      <c r="I14" s="289"/>
      <c r="J14" s="289"/>
      <c r="K14" s="289"/>
    </row>
    <row r="15" spans="1:13" ht="16.5" customHeight="1">
      <c r="A15" s="245">
        <v>4</v>
      </c>
      <c r="B15" s="467"/>
      <c r="C15" s="473" t="s">
        <v>13</v>
      </c>
      <c r="D15" s="474"/>
      <c r="E15" s="290"/>
      <c r="F15" s="291">
        <v>6.89</v>
      </c>
      <c r="G15" s="292"/>
      <c r="H15" s="290">
        <v>6.89</v>
      </c>
      <c r="I15" s="293"/>
      <c r="J15" s="293"/>
      <c r="K15" s="293"/>
    </row>
    <row r="16" spans="1:13" ht="30.6" customHeight="1">
      <c r="A16" s="245">
        <v>5</v>
      </c>
      <c r="B16" s="467"/>
      <c r="C16" s="475" t="s">
        <v>128</v>
      </c>
      <c r="D16" s="476"/>
      <c r="E16" s="281"/>
      <c r="F16" s="282"/>
      <c r="G16" s="283"/>
      <c r="H16" s="281"/>
      <c r="I16" s="284"/>
      <c r="J16" s="284"/>
      <c r="K16" s="284"/>
    </row>
    <row r="17" spans="1:11" ht="16.5" customHeight="1">
      <c r="A17" s="245">
        <v>6</v>
      </c>
      <c r="B17" s="467"/>
      <c r="C17" s="280" t="s">
        <v>129</v>
      </c>
      <c r="D17" s="229"/>
      <c r="E17" s="294"/>
      <c r="F17" s="295">
        <v>6.89</v>
      </c>
      <c r="G17" s="296"/>
      <c r="H17" s="294">
        <v>6.89</v>
      </c>
      <c r="I17" s="297"/>
      <c r="J17" s="297"/>
      <c r="K17" s="297"/>
    </row>
    <row r="18" spans="1:11" ht="16.5" customHeight="1">
      <c r="A18" s="245">
        <v>7</v>
      </c>
      <c r="B18" s="467"/>
      <c r="C18" s="251" t="s">
        <v>14</v>
      </c>
      <c r="D18" s="335"/>
      <c r="E18" s="290"/>
      <c r="F18" s="291"/>
      <c r="G18" s="292"/>
      <c r="H18" s="298"/>
      <c r="I18" s="293"/>
      <c r="J18" s="293"/>
      <c r="K18" s="293"/>
    </row>
    <row r="19" spans="1:11" ht="16.5" customHeight="1">
      <c r="A19" s="245">
        <v>8</v>
      </c>
      <c r="B19" s="467"/>
      <c r="C19" s="251" t="s">
        <v>15</v>
      </c>
      <c r="D19" s="335"/>
      <c r="E19" s="290"/>
      <c r="F19" s="291"/>
      <c r="G19" s="292"/>
      <c r="H19" s="290"/>
      <c r="I19" s="293"/>
      <c r="J19" s="293"/>
      <c r="K19" s="293"/>
    </row>
    <row r="20" spans="1:11" ht="16.5" customHeight="1">
      <c r="A20" s="245">
        <v>9</v>
      </c>
      <c r="B20" s="467"/>
      <c r="C20" s="251" t="s">
        <v>16</v>
      </c>
      <c r="D20" s="335"/>
      <c r="E20" s="290"/>
      <c r="F20" s="291"/>
      <c r="G20" s="292"/>
      <c r="H20" s="290"/>
      <c r="I20" s="293"/>
      <c r="J20" s="293"/>
      <c r="K20" s="293"/>
    </row>
    <row r="21" spans="1:11" ht="16.5" customHeight="1">
      <c r="A21" s="245">
        <v>10</v>
      </c>
      <c r="B21" s="468"/>
      <c r="C21" s="251" t="s">
        <v>17</v>
      </c>
      <c r="D21" s="335"/>
      <c r="E21" s="290">
        <v>0</v>
      </c>
      <c r="F21" s="291">
        <v>2.1800000000000002</v>
      </c>
      <c r="G21" s="292">
        <v>0.86</v>
      </c>
      <c r="H21" s="290">
        <v>3.04</v>
      </c>
      <c r="I21" s="293"/>
      <c r="J21" s="293"/>
      <c r="K21" s="293"/>
    </row>
    <row r="22" spans="1:11" ht="16.5" customHeight="1">
      <c r="A22" s="245">
        <v>11</v>
      </c>
      <c r="B22" s="455" t="s">
        <v>130</v>
      </c>
      <c r="C22" s="456"/>
      <c r="D22" s="456"/>
      <c r="E22" s="299"/>
      <c r="F22" s="300"/>
      <c r="G22" s="301"/>
      <c r="H22" s="299"/>
      <c r="I22" s="302"/>
      <c r="J22" s="302"/>
      <c r="K22" s="302"/>
    </row>
    <row r="23" spans="1:11" ht="16.5" customHeight="1">
      <c r="A23" s="245">
        <v>12</v>
      </c>
      <c r="B23" s="457" t="s">
        <v>18</v>
      </c>
      <c r="C23" s="458"/>
      <c r="D23" s="458"/>
      <c r="E23" s="290"/>
      <c r="F23" s="290"/>
      <c r="G23" s="290"/>
      <c r="H23" s="290"/>
      <c r="I23" s="290"/>
      <c r="J23" s="290"/>
      <c r="K23" s="290"/>
    </row>
    <row r="24" spans="1:11" ht="16.5" customHeight="1">
      <c r="A24" s="245">
        <v>13</v>
      </c>
      <c r="B24" s="230"/>
      <c r="C24" s="231"/>
      <c r="D24" s="255" t="s">
        <v>131</v>
      </c>
      <c r="E24" s="281"/>
      <c r="F24" s="282"/>
      <c r="G24" s="283"/>
      <c r="H24" s="281"/>
      <c r="I24" s="304"/>
      <c r="J24" s="304"/>
      <c r="K24" s="304"/>
    </row>
    <row r="25" spans="1:11" ht="16.5" customHeight="1">
      <c r="A25" s="245">
        <v>14</v>
      </c>
      <c r="B25" s="232"/>
      <c r="D25" s="236" t="s">
        <v>132</v>
      </c>
      <c r="E25" s="294"/>
      <c r="F25" s="295"/>
      <c r="G25" s="296"/>
      <c r="H25" s="294"/>
      <c r="I25" s="305"/>
      <c r="J25" s="305"/>
      <c r="K25" s="305"/>
    </row>
    <row r="26" spans="1:11" ht="16.5" customHeight="1">
      <c r="A26" s="245">
        <v>15</v>
      </c>
      <c r="B26" s="233" t="s">
        <v>133</v>
      </c>
      <c r="C26" s="234"/>
      <c r="D26" s="234"/>
      <c r="E26" s="290"/>
      <c r="F26" s="291"/>
      <c r="G26" s="292"/>
      <c r="H26" s="290"/>
      <c r="I26" s="303"/>
      <c r="J26" s="303"/>
      <c r="K26" s="303"/>
    </row>
    <row r="27" spans="1:11" ht="16.5" customHeight="1">
      <c r="A27" s="245">
        <v>16</v>
      </c>
      <c r="B27" s="233" t="s">
        <v>19</v>
      </c>
      <c r="C27" s="234"/>
      <c r="D27" s="234"/>
      <c r="E27" s="290"/>
      <c r="F27" s="291"/>
      <c r="G27" s="292"/>
      <c r="H27" s="290"/>
      <c r="I27" s="303"/>
      <c r="J27" s="303"/>
      <c r="K27" s="303"/>
    </row>
    <row r="28" spans="1:11" ht="16.5" customHeight="1">
      <c r="A28" s="245">
        <v>17</v>
      </c>
      <c r="B28" s="250" t="s">
        <v>20</v>
      </c>
      <c r="C28" s="335"/>
      <c r="D28" s="335"/>
      <c r="E28" s="290"/>
      <c r="F28" s="291"/>
      <c r="G28" s="292"/>
      <c r="H28" s="290"/>
      <c r="I28" s="303"/>
      <c r="J28" s="303"/>
      <c r="K28" s="303"/>
    </row>
    <row r="29" spans="1:11" ht="16.5" customHeight="1">
      <c r="A29" s="245">
        <v>18</v>
      </c>
      <c r="B29" s="235" t="s">
        <v>134</v>
      </c>
      <c r="C29" s="236"/>
      <c r="D29" s="236"/>
      <c r="E29" s="290"/>
      <c r="F29" s="291"/>
      <c r="G29" s="292"/>
      <c r="H29" s="290"/>
      <c r="I29" s="303"/>
      <c r="J29" s="303"/>
      <c r="K29" s="303"/>
    </row>
    <row r="30" spans="1:11" ht="16.5" customHeight="1">
      <c r="A30" s="245">
        <v>19</v>
      </c>
      <c r="B30" s="250" t="s">
        <v>135</v>
      </c>
      <c r="C30" s="335"/>
      <c r="D30" s="335"/>
      <c r="E30" s="290"/>
      <c r="F30" s="291"/>
      <c r="G30" s="292"/>
      <c r="H30" s="290"/>
      <c r="I30" s="303"/>
      <c r="J30" s="303"/>
      <c r="K30" s="303"/>
    </row>
    <row r="31" spans="1:11" ht="16.5" customHeight="1">
      <c r="A31" s="245">
        <v>20</v>
      </c>
      <c r="B31" s="233" t="s">
        <v>21</v>
      </c>
      <c r="C31" s="234"/>
      <c r="D31" s="234"/>
      <c r="E31" s="290"/>
      <c r="F31" s="291"/>
      <c r="G31" s="292"/>
      <c r="H31" s="290"/>
      <c r="I31" s="303"/>
      <c r="J31" s="303"/>
      <c r="K31" s="303"/>
    </row>
    <row r="32" spans="1:11" ht="16.5" customHeight="1">
      <c r="A32" s="245">
        <v>21</v>
      </c>
      <c r="B32" s="250" t="s">
        <v>22</v>
      </c>
      <c r="C32" s="335"/>
      <c r="D32" s="335"/>
      <c r="E32" s="290"/>
      <c r="F32" s="291"/>
      <c r="G32" s="292"/>
      <c r="H32" s="290"/>
      <c r="I32" s="303"/>
      <c r="J32" s="303"/>
      <c r="K32" s="303"/>
    </row>
    <row r="33" spans="1:11" ht="16.5" customHeight="1">
      <c r="A33" s="245">
        <v>22</v>
      </c>
      <c r="B33" s="235" t="s">
        <v>136</v>
      </c>
      <c r="C33" s="236"/>
      <c r="D33" s="236"/>
      <c r="E33" s="290"/>
      <c r="F33" s="291"/>
      <c r="G33" s="292"/>
      <c r="H33" s="290"/>
      <c r="I33" s="303"/>
      <c r="J33" s="303"/>
      <c r="K33" s="303"/>
    </row>
    <row r="34" spans="1:11" ht="16.5" customHeight="1">
      <c r="A34" s="245">
        <v>23</v>
      </c>
      <c r="B34" s="250" t="s">
        <v>23</v>
      </c>
      <c r="C34" s="335"/>
      <c r="D34" s="335"/>
      <c r="E34" s="290"/>
      <c r="F34" s="291"/>
      <c r="G34" s="292"/>
      <c r="H34" s="290"/>
      <c r="I34" s="303"/>
      <c r="J34" s="303"/>
      <c r="K34" s="303"/>
    </row>
    <row r="35" spans="1:11" ht="16.5" customHeight="1">
      <c r="A35" s="245">
        <v>24</v>
      </c>
      <c r="B35" s="250" t="s">
        <v>24</v>
      </c>
      <c r="C35" s="335"/>
      <c r="D35" s="335"/>
      <c r="E35" s="290"/>
      <c r="F35" s="291"/>
      <c r="G35" s="292"/>
      <c r="H35" s="290"/>
      <c r="I35" s="303"/>
      <c r="J35" s="303"/>
      <c r="K35" s="303"/>
    </row>
    <row r="36" spans="1:11" ht="16.5" customHeight="1">
      <c r="A36" s="245">
        <v>25</v>
      </c>
      <c r="B36" s="250" t="s">
        <v>25</v>
      </c>
      <c r="C36" s="335"/>
      <c r="D36" s="335"/>
      <c r="E36" s="290"/>
      <c r="F36" s="291"/>
      <c r="G36" s="292"/>
      <c r="H36" s="290"/>
      <c r="I36" s="303"/>
      <c r="J36" s="303"/>
      <c r="K36" s="303"/>
    </row>
    <row r="37" spans="1:11" ht="16.5" customHeight="1">
      <c r="A37" s="245">
        <v>26</v>
      </c>
      <c r="B37" s="250" t="s">
        <v>26</v>
      </c>
      <c r="C37" s="335"/>
      <c r="D37" s="335"/>
      <c r="E37" s="290"/>
      <c r="F37" s="291"/>
      <c r="G37" s="292"/>
      <c r="H37" s="290"/>
      <c r="I37" s="303"/>
      <c r="J37" s="303"/>
      <c r="K37" s="303"/>
    </row>
    <row r="38" spans="1:11" ht="16.5" customHeight="1">
      <c r="A38" s="245">
        <v>27</v>
      </c>
      <c r="B38" s="250" t="s">
        <v>27</v>
      </c>
      <c r="C38" s="335"/>
      <c r="D38" s="335"/>
      <c r="E38" s="290"/>
      <c r="F38" s="291"/>
      <c r="G38" s="292"/>
      <c r="H38" s="290"/>
      <c r="I38" s="303"/>
      <c r="J38" s="303"/>
      <c r="K38" s="303"/>
    </row>
    <row r="39" spans="1:11" ht="16.5" customHeight="1">
      <c r="A39" s="245">
        <v>28</v>
      </c>
      <c r="B39" s="250" t="s">
        <v>28</v>
      </c>
      <c r="C39" s="335"/>
      <c r="D39" s="335"/>
      <c r="E39" s="290"/>
      <c r="F39" s="291"/>
      <c r="G39" s="292"/>
      <c r="H39" s="290"/>
      <c r="I39" s="303"/>
      <c r="J39" s="303"/>
      <c r="K39" s="303"/>
    </row>
    <row r="40" spans="1:11" ht="16.5" customHeight="1">
      <c r="A40" s="245">
        <v>29</v>
      </c>
      <c r="B40" s="250" t="s">
        <v>29</v>
      </c>
      <c r="C40" s="335"/>
      <c r="D40" s="335"/>
      <c r="E40" s="290"/>
      <c r="F40" s="291"/>
      <c r="G40" s="292"/>
      <c r="H40" s="290"/>
      <c r="I40" s="303"/>
      <c r="J40" s="303"/>
      <c r="K40" s="303"/>
    </row>
    <row r="41" spans="1:11" ht="16.5" customHeight="1">
      <c r="A41" s="245">
        <v>30</v>
      </c>
      <c r="B41" s="250" t="s">
        <v>30</v>
      </c>
      <c r="C41" s="335"/>
      <c r="D41" s="335"/>
      <c r="E41" s="290"/>
      <c r="F41" s="291"/>
      <c r="G41" s="292"/>
      <c r="H41" s="290"/>
      <c r="I41" s="303"/>
      <c r="J41" s="303"/>
      <c r="K41" s="303"/>
    </row>
    <row r="42" spans="1:11" ht="16.5" customHeight="1">
      <c r="A42" s="245">
        <v>31</v>
      </c>
      <c r="B42" s="250" t="s">
        <v>33</v>
      </c>
      <c r="C42" s="335"/>
      <c r="D42" s="335"/>
      <c r="E42" s="290"/>
      <c r="F42" s="291"/>
      <c r="G42" s="292"/>
      <c r="H42" s="290"/>
      <c r="I42" s="303"/>
      <c r="J42" s="303"/>
      <c r="K42" s="303"/>
    </row>
    <row r="43" spans="1:11" ht="16.5" customHeight="1">
      <c r="A43" s="245">
        <v>32</v>
      </c>
      <c r="B43" s="250" t="s">
        <v>32</v>
      </c>
      <c r="C43" s="335"/>
      <c r="D43" s="335"/>
      <c r="E43" s="290"/>
      <c r="F43" s="291"/>
      <c r="G43" s="292"/>
      <c r="H43" s="290"/>
      <c r="I43" s="303"/>
      <c r="J43" s="303"/>
      <c r="K43" s="303"/>
    </row>
    <row r="44" spans="1:11" ht="16.5" customHeight="1">
      <c r="A44" s="245">
        <v>33</v>
      </c>
      <c r="B44" s="250" t="s">
        <v>31</v>
      </c>
      <c r="C44" s="335"/>
      <c r="D44" s="335"/>
      <c r="E44" s="290"/>
      <c r="F44" s="291"/>
      <c r="G44" s="292"/>
      <c r="H44" s="290"/>
      <c r="I44" s="303"/>
      <c r="J44" s="303"/>
      <c r="K44" s="303"/>
    </row>
    <row r="45" spans="1:11" ht="16.5" customHeight="1">
      <c r="A45" s="245">
        <v>34</v>
      </c>
      <c r="B45" s="250" t="s">
        <v>137</v>
      </c>
      <c r="C45" s="335"/>
      <c r="D45" s="335"/>
      <c r="E45" s="290"/>
      <c r="F45" s="291"/>
      <c r="G45" s="292"/>
      <c r="H45" s="290"/>
      <c r="I45" s="303"/>
      <c r="J45" s="303"/>
      <c r="K45" s="303"/>
    </row>
    <row r="46" spans="1:11" ht="16.5" customHeight="1">
      <c r="A46" s="245">
        <v>35</v>
      </c>
      <c r="B46" s="250" t="s">
        <v>138</v>
      </c>
      <c r="C46" s="335"/>
      <c r="D46" s="335"/>
      <c r="E46" s="290"/>
      <c r="F46" s="291"/>
      <c r="G46" s="292"/>
      <c r="H46" s="290"/>
      <c r="I46" s="303"/>
      <c r="J46" s="303"/>
      <c r="K46" s="303"/>
    </row>
    <row r="47" spans="1:11" ht="16.5" customHeight="1">
      <c r="A47" s="245">
        <v>36</v>
      </c>
      <c r="B47" s="250" t="s">
        <v>120</v>
      </c>
      <c r="C47" s="335"/>
      <c r="D47" s="335"/>
      <c r="E47" s="290"/>
      <c r="F47" s="291"/>
      <c r="G47" s="292"/>
      <c r="H47" s="298"/>
      <c r="I47" s="303"/>
      <c r="J47" s="303"/>
      <c r="K47" s="303"/>
    </row>
    <row r="48" spans="1:11" ht="16.5" customHeight="1">
      <c r="A48" s="245">
        <v>37</v>
      </c>
      <c r="B48" s="250" t="s">
        <v>34</v>
      </c>
      <c r="C48" s="335"/>
      <c r="D48" s="335"/>
      <c r="E48" s="290"/>
      <c r="F48" s="291"/>
      <c r="G48" s="292"/>
      <c r="H48" s="306"/>
      <c r="I48" s="303"/>
      <c r="J48" s="303"/>
      <c r="K48" s="303"/>
    </row>
    <row r="49" spans="1:12" ht="16.5" customHeight="1">
      <c r="A49" s="245">
        <v>38</v>
      </c>
      <c r="B49" s="250" t="s">
        <v>35</v>
      </c>
      <c r="C49" s="335"/>
      <c r="D49" s="335"/>
      <c r="E49" s="290"/>
      <c r="F49" s="291"/>
      <c r="G49" s="292"/>
      <c r="H49" s="290"/>
      <c r="I49" s="303"/>
      <c r="J49" s="303"/>
      <c r="K49" s="303"/>
    </row>
    <row r="50" spans="1:12" ht="16.5" customHeight="1">
      <c r="A50" s="245">
        <v>39</v>
      </c>
      <c r="B50" s="250" t="s">
        <v>36</v>
      </c>
      <c r="C50" s="335"/>
      <c r="D50" s="335"/>
      <c r="E50" s="290"/>
      <c r="F50" s="291"/>
      <c r="G50" s="292"/>
      <c r="H50" s="290"/>
      <c r="I50" s="303"/>
      <c r="J50" s="303"/>
      <c r="K50" s="303"/>
    </row>
    <row r="51" spans="1:12" ht="16.5" customHeight="1">
      <c r="A51" s="245">
        <v>40</v>
      </c>
      <c r="B51" s="250" t="s">
        <v>37</v>
      </c>
      <c r="C51" s="335"/>
      <c r="D51" s="335"/>
      <c r="E51" s="290"/>
      <c r="F51" s="291"/>
      <c r="G51" s="292"/>
      <c r="H51" s="290"/>
      <c r="I51" s="303"/>
      <c r="J51" s="303"/>
      <c r="K51" s="303"/>
    </row>
    <row r="52" spans="1:12" ht="16.5" customHeight="1">
      <c r="A52" s="245">
        <v>41</v>
      </c>
      <c r="B52" s="250" t="s">
        <v>38</v>
      </c>
      <c r="C52" s="335"/>
      <c r="D52" s="335"/>
      <c r="E52" s="290"/>
      <c r="F52" s="291"/>
      <c r="G52" s="292"/>
      <c r="H52" s="290"/>
      <c r="I52" s="303"/>
      <c r="J52" s="303"/>
      <c r="K52" s="303"/>
    </row>
    <row r="53" spans="1:12" ht="16.5" customHeight="1">
      <c r="A53" s="245">
        <v>42</v>
      </c>
      <c r="B53" s="250" t="s">
        <v>39</v>
      </c>
      <c r="C53" s="335"/>
      <c r="D53" s="335"/>
      <c r="E53" s="290"/>
      <c r="F53" s="291"/>
      <c r="G53" s="292"/>
      <c r="H53" s="290"/>
      <c r="I53" s="303"/>
      <c r="J53" s="303"/>
      <c r="K53" s="303"/>
    </row>
    <row r="54" spans="1:12" ht="16.5" customHeight="1">
      <c r="A54" s="245">
        <v>43</v>
      </c>
      <c r="B54" s="250" t="s">
        <v>139</v>
      </c>
      <c r="C54" s="335"/>
      <c r="D54" s="335"/>
      <c r="E54" s="290"/>
      <c r="F54" s="291"/>
      <c r="G54" s="292"/>
      <c r="H54" s="290"/>
      <c r="I54" s="303"/>
      <c r="J54" s="303"/>
      <c r="K54" s="303"/>
    </row>
    <row r="55" spans="1:12" ht="16.5" customHeight="1">
      <c r="A55" s="245">
        <v>44</v>
      </c>
      <c r="B55" s="428" t="s">
        <v>171</v>
      </c>
      <c r="C55" s="252"/>
      <c r="D55" s="252"/>
      <c r="E55" s="290"/>
      <c r="F55" s="291"/>
      <c r="G55" s="292"/>
      <c r="H55" s="290"/>
      <c r="I55" s="303"/>
      <c r="J55" s="303"/>
      <c r="K55" s="303"/>
    </row>
    <row r="56" spans="1:12" ht="16.5" customHeight="1" thickBot="1">
      <c r="A56" s="246">
        <v>45</v>
      </c>
      <c r="B56" s="237"/>
      <c r="C56" s="238"/>
      <c r="D56" s="238"/>
      <c r="E56" s="323"/>
      <c r="F56" s="324"/>
      <c r="G56" s="325"/>
      <c r="H56" s="323"/>
      <c r="I56" s="326"/>
      <c r="J56" s="326"/>
      <c r="K56" s="326"/>
    </row>
    <row r="57" spans="1:12" ht="7.5" customHeight="1">
      <c r="A57" s="247"/>
      <c r="B57" s="256"/>
      <c r="C57" s="239"/>
      <c r="D57" s="239"/>
      <c r="E57" s="426"/>
      <c r="F57" s="426"/>
      <c r="G57" s="426"/>
      <c r="H57" s="426"/>
      <c r="I57" s="426"/>
      <c r="J57" s="426"/>
      <c r="K57" s="426"/>
    </row>
    <row r="58" spans="1:12" ht="20.25" customHeight="1">
      <c r="A58" s="309" t="s">
        <v>140</v>
      </c>
      <c r="B58" s="310"/>
      <c r="C58" s="311"/>
      <c r="D58" s="311"/>
      <c r="E58" s="311"/>
      <c r="F58" s="312"/>
      <c r="G58" s="257"/>
      <c r="H58" s="203">
        <f>SUM(H24:H55,H18:H22,H16:H17,H13:H14)</f>
        <v>10.459999999999999</v>
      </c>
      <c r="I58" s="312"/>
      <c r="J58" s="312"/>
      <c r="K58" s="313"/>
      <c r="L58" s="313"/>
    </row>
    <row r="59" spans="1:12" ht="20.25" customHeight="1">
      <c r="A59" s="309"/>
      <c r="B59" s="310"/>
      <c r="C59" s="311"/>
      <c r="D59" s="311"/>
      <c r="E59" s="311"/>
      <c r="F59" s="312"/>
      <c r="G59" s="257"/>
      <c r="H59" s="312"/>
      <c r="I59" s="312"/>
      <c r="J59" s="312"/>
      <c r="K59" s="313"/>
      <c r="L59" s="313"/>
    </row>
    <row r="60" spans="1:12" ht="18.75" customHeight="1">
      <c r="A60" s="314"/>
      <c r="B60" s="258" t="s">
        <v>141</v>
      </c>
      <c r="C60" s="259"/>
      <c r="D60" s="260"/>
      <c r="E60" s="315" t="s">
        <v>223</v>
      </c>
      <c r="F60" s="261" t="s">
        <v>40</v>
      </c>
      <c r="G60" s="336" t="s">
        <v>224</v>
      </c>
      <c r="H60" s="316"/>
    </row>
    <row r="61" spans="1:12" ht="18" customHeight="1">
      <c r="A61" s="223"/>
      <c r="B61" s="222"/>
      <c r="C61" s="222"/>
      <c r="D61" s="222"/>
      <c r="E61" s="222"/>
      <c r="F61" s="222"/>
    </row>
    <row r="62" spans="1:12" ht="20.100000000000001" customHeight="1">
      <c r="A62" s="317"/>
      <c r="B62" s="317"/>
      <c r="C62" s="317"/>
      <c r="D62" s="318" t="s">
        <v>142</v>
      </c>
      <c r="E62" s="459" t="s">
        <v>143</v>
      </c>
      <c r="F62" s="459"/>
      <c r="G62" s="459" t="s">
        <v>144</v>
      </c>
      <c r="H62" s="459"/>
    </row>
    <row r="63" spans="1:12" ht="20.100000000000001" customHeight="1">
      <c r="D63" s="319" t="s">
        <v>145</v>
      </c>
      <c r="E63" s="460" t="s">
        <v>146</v>
      </c>
      <c r="F63" s="461"/>
      <c r="G63" s="462" t="s">
        <v>147</v>
      </c>
      <c r="H63" s="463"/>
    </row>
    <row r="65" spans="1:1" ht="20.100000000000001" customHeight="1">
      <c r="A65" s="223"/>
    </row>
    <row r="66" spans="1:1" ht="20.100000000000001" customHeight="1">
      <c r="A66" s="223"/>
    </row>
    <row r="67" spans="1:1" ht="20.100000000000001" customHeight="1">
      <c r="A67" s="223"/>
    </row>
    <row r="68" spans="1:1" ht="20.100000000000001" customHeight="1">
      <c r="A68" s="223"/>
    </row>
    <row r="69" spans="1:1" ht="20.100000000000001" customHeight="1">
      <c r="A69" s="223"/>
    </row>
    <row r="70" spans="1:1" ht="20.100000000000001" customHeight="1">
      <c r="A70" s="223"/>
    </row>
    <row r="71" spans="1:1" ht="20.100000000000001" customHeight="1">
      <c r="A71" s="223"/>
    </row>
    <row r="72" spans="1:1" ht="20.100000000000001" customHeight="1">
      <c r="A72" s="223"/>
    </row>
    <row r="73" spans="1:1" ht="20.100000000000001" customHeight="1">
      <c r="A73" s="223"/>
    </row>
    <row r="74" spans="1:1" ht="20.100000000000001" customHeight="1">
      <c r="A74" s="223"/>
    </row>
    <row r="75" spans="1:1" ht="20.100000000000001" customHeight="1">
      <c r="A75" s="223"/>
    </row>
    <row r="76" spans="1:1" ht="20.100000000000001" customHeight="1">
      <c r="A76" s="223"/>
    </row>
    <row r="77" spans="1:1" ht="20.100000000000001" customHeight="1">
      <c r="A77" s="223"/>
    </row>
    <row r="78" spans="1:1" ht="20.100000000000001" customHeight="1">
      <c r="A78" s="223"/>
    </row>
    <row r="79" spans="1:1" ht="20.100000000000001" customHeight="1">
      <c r="A79" s="223"/>
    </row>
    <row r="80" spans="1:1" ht="20.100000000000001" customHeight="1">
      <c r="A80" s="223"/>
    </row>
    <row r="81" spans="1:1" ht="20.100000000000001" customHeight="1">
      <c r="A81" s="223"/>
    </row>
    <row r="82" spans="1:1" ht="20.100000000000001" customHeight="1">
      <c r="A82" s="223"/>
    </row>
    <row r="83" spans="1:1" ht="20.100000000000001" customHeight="1">
      <c r="A83" s="223"/>
    </row>
    <row r="84" spans="1:1" ht="20.100000000000001" customHeight="1">
      <c r="A84" s="223"/>
    </row>
    <row r="85" spans="1:1" ht="20.100000000000001" customHeight="1">
      <c r="A85" s="223"/>
    </row>
    <row r="86" spans="1:1" ht="20.100000000000001" customHeight="1">
      <c r="A86" s="223"/>
    </row>
    <row r="87" spans="1:1" ht="20.100000000000001" customHeight="1">
      <c r="A87" s="223"/>
    </row>
    <row r="88" spans="1:1" ht="20.100000000000001" customHeight="1">
      <c r="A88" s="223"/>
    </row>
    <row r="89" spans="1:1" ht="20.100000000000001" customHeight="1">
      <c r="A89" s="223"/>
    </row>
    <row r="90" spans="1:1" ht="20.100000000000001" customHeight="1">
      <c r="A90" s="223"/>
    </row>
    <row r="91" spans="1:1" ht="20.100000000000001" customHeight="1">
      <c r="A91" s="223"/>
    </row>
    <row r="92" spans="1:1" ht="20.100000000000001" customHeight="1">
      <c r="A92" s="223"/>
    </row>
    <row r="93" spans="1:1" ht="20.100000000000001" customHeight="1">
      <c r="A93" s="223"/>
    </row>
    <row r="94" spans="1:1" ht="20.100000000000001" customHeight="1">
      <c r="A94" s="223"/>
    </row>
    <row r="95" spans="1:1" ht="20.100000000000001" customHeight="1">
      <c r="A95" s="223"/>
    </row>
    <row r="96" spans="1:1" ht="20.100000000000001" customHeight="1">
      <c r="A96" s="223"/>
    </row>
    <row r="97" spans="1:1" ht="20.100000000000001" customHeight="1">
      <c r="A97" s="223"/>
    </row>
    <row r="98" spans="1:1" ht="20.100000000000001" customHeight="1">
      <c r="A98" s="223"/>
    </row>
    <row r="99" spans="1:1" ht="20.100000000000001" customHeight="1">
      <c r="A99" s="223"/>
    </row>
    <row r="100" spans="1:1" ht="20.100000000000001" customHeight="1">
      <c r="A100" s="223"/>
    </row>
    <row r="101" spans="1:1" ht="20.100000000000001" customHeight="1">
      <c r="A101" s="223"/>
    </row>
    <row r="102" spans="1:1" ht="20.100000000000001" customHeight="1">
      <c r="A102" s="223"/>
    </row>
    <row r="103" spans="1:1" ht="20.100000000000001" customHeight="1">
      <c r="A103" s="223"/>
    </row>
    <row r="104" spans="1:1" ht="20.100000000000001" customHeight="1">
      <c r="A104" s="223"/>
    </row>
    <row r="105" spans="1:1" ht="20.100000000000001" customHeight="1">
      <c r="A105" s="223"/>
    </row>
    <row r="106" spans="1:1" ht="20.100000000000001" customHeight="1">
      <c r="A106" s="223"/>
    </row>
    <row r="107" spans="1:1" ht="20.100000000000001" customHeight="1">
      <c r="A107" s="223"/>
    </row>
    <row r="108" spans="1:1" ht="20.100000000000001" customHeight="1">
      <c r="A108" s="223"/>
    </row>
    <row r="109" spans="1:1" ht="20.100000000000001" customHeight="1">
      <c r="A109" s="223"/>
    </row>
    <row r="110" spans="1:1" ht="20.100000000000001" customHeight="1">
      <c r="A110" s="223"/>
    </row>
    <row r="111" spans="1:1" ht="20.100000000000001" customHeight="1">
      <c r="A111" s="223"/>
    </row>
    <row r="112" spans="1:1" ht="20.100000000000001" customHeight="1">
      <c r="A112" s="223"/>
    </row>
    <row r="113" spans="1:1" ht="20.100000000000001" customHeight="1">
      <c r="A113" s="223"/>
    </row>
    <row r="114" spans="1:1" ht="20.100000000000001" customHeight="1">
      <c r="A114" s="223"/>
    </row>
    <row r="115" spans="1:1" ht="20.100000000000001" customHeight="1">
      <c r="A115" s="223"/>
    </row>
    <row r="116" spans="1:1" ht="20.100000000000001" customHeight="1">
      <c r="A116" s="223"/>
    </row>
    <row r="117" spans="1:1" ht="20.100000000000001" customHeight="1">
      <c r="A117" s="223"/>
    </row>
    <row r="118" spans="1:1" ht="20.100000000000001" customHeight="1">
      <c r="A118" s="223"/>
    </row>
    <row r="119" spans="1:1" ht="20.100000000000001" customHeight="1">
      <c r="A119" s="223"/>
    </row>
    <row r="120" spans="1:1" ht="20.100000000000001" customHeight="1">
      <c r="A120" s="223"/>
    </row>
    <row r="121" spans="1:1" ht="20.100000000000001" customHeight="1">
      <c r="A121" s="223"/>
    </row>
    <row r="122" spans="1:1" ht="20.100000000000001" customHeight="1">
      <c r="A122" s="223"/>
    </row>
    <row r="123" spans="1:1" ht="20.100000000000001" customHeight="1">
      <c r="A123" s="223"/>
    </row>
    <row r="124" spans="1:1" ht="20.100000000000001" customHeight="1">
      <c r="A124" s="223"/>
    </row>
    <row r="125" spans="1:1" ht="20.100000000000001" customHeight="1">
      <c r="A125" s="223"/>
    </row>
    <row r="126" spans="1:1" ht="20.100000000000001" customHeight="1">
      <c r="A126" s="223"/>
    </row>
    <row r="127" spans="1:1" ht="20.100000000000001" customHeight="1">
      <c r="A127" s="223"/>
    </row>
    <row r="128" spans="1:1" ht="20.100000000000001" customHeight="1">
      <c r="A128" s="223"/>
    </row>
    <row r="129" spans="1:1" ht="20.100000000000001" customHeight="1">
      <c r="A129" s="223"/>
    </row>
    <row r="130" spans="1:1" ht="20.100000000000001" customHeight="1">
      <c r="A130" s="223"/>
    </row>
    <row r="131" spans="1:1" ht="20.100000000000001" customHeight="1">
      <c r="A131" s="223"/>
    </row>
    <row r="132" spans="1:1" ht="20.100000000000001" customHeight="1">
      <c r="A132" s="223"/>
    </row>
    <row r="133" spans="1:1" ht="20.100000000000001" customHeight="1">
      <c r="A133" s="223"/>
    </row>
    <row r="134" spans="1:1" ht="20.100000000000001" customHeight="1">
      <c r="A134" s="223"/>
    </row>
    <row r="135" spans="1:1" ht="20.100000000000001" customHeight="1">
      <c r="A135" s="223"/>
    </row>
    <row r="136" spans="1:1" ht="20.100000000000001" customHeight="1">
      <c r="A136" s="223"/>
    </row>
    <row r="137" spans="1:1" ht="20.100000000000001" customHeight="1">
      <c r="A137" s="223"/>
    </row>
    <row r="138" spans="1:1" ht="20.100000000000001" customHeight="1">
      <c r="A138" s="223"/>
    </row>
    <row r="139" spans="1:1" ht="20.100000000000001" customHeight="1">
      <c r="A139" s="223"/>
    </row>
    <row r="140" spans="1:1" ht="20.100000000000001" customHeight="1">
      <c r="A140" s="223"/>
    </row>
    <row r="141" spans="1:1" ht="20.100000000000001" customHeight="1">
      <c r="A141" s="223"/>
    </row>
    <row r="142" spans="1:1" ht="20.100000000000001" customHeight="1">
      <c r="A142" s="223"/>
    </row>
    <row r="143" spans="1:1" ht="20.100000000000001" customHeight="1">
      <c r="A143" s="223"/>
    </row>
    <row r="144" spans="1:1" ht="20.100000000000001" customHeight="1">
      <c r="A144" s="223"/>
    </row>
    <row r="145" spans="1:1" ht="20.100000000000001" customHeight="1">
      <c r="A145" s="223"/>
    </row>
    <row r="146" spans="1:1" ht="20.100000000000001" customHeight="1">
      <c r="A146" s="223"/>
    </row>
    <row r="147" spans="1:1" ht="20.100000000000001" customHeight="1">
      <c r="A147" s="223"/>
    </row>
    <row r="148" spans="1:1" ht="20.100000000000001" customHeight="1">
      <c r="A148" s="223"/>
    </row>
    <row r="149" spans="1:1" ht="20.100000000000001" customHeight="1">
      <c r="A149" s="223"/>
    </row>
    <row r="150" spans="1:1" ht="20.100000000000001" customHeight="1">
      <c r="A150" s="223"/>
    </row>
    <row r="151" spans="1:1" ht="20.100000000000001" customHeight="1">
      <c r="A151" s="223"/>
    </row>
    <row r="152" spans="1:1" ht="20.100000000000001" customHeight="1">
      <c r="A152" s="223"/>
    </row>
    <row r="153" spans="1:1" ht="20.100000000000001" customHeight="1">
      <c r="A153" s="223"/>
    </row>
    <row r="154" spans="1:1" ht="20.100000000000001" customHeight="1">
      <c r="A154" s="223"/>
    </row>
    <row r="155" spans="1:1" ht="20.100000000000001" customHeight="1">
      <c r="A155" s="223"/>
    </row>
    <row r="156" spans="1:1" ht="20.100000000000001" customHeight="1">
      <c r="A156" s="223"/>
    </row>
    <row r="157" spans="1:1" ht="20.100000000000001" customHeight="1">
      <c r="A157" s="223"/>
    </row>
    <row r="158" spans="1:1" ht="20.100000000000001" customHeight="1">
      <c r="A158" s="223"/>
    </row>
    <row r="159" spans="1:1" ht="20.100000000000001" customHeight="1">
      <c r="A159" s="223"/>
    </row>
    <row r="160" spans="1:1" ht="20.100000000000001" customHeight="1">
      <c r="A160" s="223"/>
    </row>
    <row r="161" spans="1:1" ht="20.100000000000001" customHeight="1">
      <c r="A161" s="223"/>
    </row>
    <row r="162" spans="1:1" ht="20.100000000000001" customHeight="1">
      <c r="A162" s="223"/>
    </row>
    <row r="163" spans="1:1" ht="20.100000000000001" customHeight="1">
      <c r="A163" s="223"/>
    </row>
    <row r="164" spans="1:1" ht="20.100000000000001" customHeight="1">
      <c r="A164" s="223"/>
    </row>
    <row r="165" spans="1:1" ht="20.100000000000001" customHeight="1">
      <c r="A165" s="223"/>
    </row>
    <row r="166" spans="1:1" ht="20.100000000000001" customHeight="1">
      <c r="A166" s="223"/>
    </row>
    <row r="167" spans="1:1" ht="20.100000000000001" customHeight="1">
      <c r="A167" s="223"/>
    </row>
    <row r="168" spans="1:1" ht="20.100000000000001" customHeight="1">
      <c r="A168" s="223"/>
    </row>
    <row r="169" spans="1:1" ht="20.100000000000001" customHeight="1">
      <c r="A169" s="223"/>
    </row>
    <row r="170" spans="1:1" ht="20.100000000000001" customHeight="1">
      <c r="A170" s="223"/>
    </row>
    <row r="171" spans="1:1" ht="20.100000000000001" customHeight="1">
      <c r="A171" s="223"/>
    </row>
    <row r="172" spans="1:1" ht="20.100000000000001" customHeight="1">
      <c r="A172" s="223"/>
    </row>
    <row r="173" spans="1:1" ht="20.100000000000001" customHeight="1">
      <c r="A173" s="223"/>
    </row>
    <row r="174" spans="1:1" ht="20.100000000000001" customHeight="1">
      <c r="A174" s="223"/>
    </row>
    <row r="175" spans="1:1" ht="20.100000000000001" customHeight="1">
      <c r="A175" s="223"/>
    </row>
    <row r="176" spans="1:1" ht="20.100000000000001" customHeight="1">
      <c r="A176" s="223"/>
    </row>
    <row r="177" spans="1:1" ht="20.100000000000001" customHeight="1">
      <c r="A177" s="223"/>
    </row>
    <row r="178" spans="1:1" ht="20.100000000000001" customHeight="1">
      <c r="A178" s="223"/>
    </row>
    <row r="179" spans="1:1" ht="20.100000000000001" customHeight="1">
      <c r="A179" s="223"/>
    </row>
    <row r="180" spans="1:1" ht="20.100000000000001" customHeight="1">
      <c r="A180" s="223"/>
    </row>
    <row r="181" spans="1:1" ht="20.100000000000001" customHeight="1">
      <c r="A181" s="223"/>
    </row>
    <row r="182" spans="1:1" ht="20.100000000000001" customHeight="1">
      <c r="A182" s="223"/>
    </row>
    <row r="183" spans="1:1" ht="20.100000000000001" customHeight="1">
      <c r="A183" s="223"/>
    </row>
    <row r="184" spans="1:1" ht="20.100000000000001" customHeight="1">
      <c r="A184" s="223"/>
    </row>
    <row r="185" spans="1:1" ht="20.100000000000001" customHeight="1">
      <c r="A185" s="223"/>
    </row>
    <row r="186" spans="1:1" ht="20.100000000000001" customHeight="1">
      <c r="A186" s="223"/>
    </row>
    <row r="187" spans="1:1" ht="20.100000000000001" customHeight="1">
      <c r="A187" s="223"/>
    </row>
    <row r="188" spans="1:1" ht="20.100000000000001" customHeight="1">
      <c r="A188" s="223"/>
    </row>
    <row r="189" spans="1:1" ht="20.100000000000001" customHeight="1">
      <c r="A189" s="223"/>
    </row>
    <row r="190" spans="1:1" ht="20.100000000000001" customHeight="1">
      <c r="A190" s="223"/>
    </row>
    <row r="191" spans="1:1" ht="20.100000000000001" customHeight="1">
      <c r="A191" s="223"/>
    </row>
    <row r="192" spans="1:1" ht="20.100000000000001" customHeight="1">
      <c r="A192" s="223"/>
    </row>
    <row r="193" spans="1:1" ht="20.100000000000001" customHeight="1">
      <c r="A193" s="223"/>
    </row>
    <row r="194" spans="1:1" ht="20.100000000000001" customHeight="1">
      <c r="A194" s="223"/>
    </row>
    <row r="195" spans="1:1" ht="20.100000000000001" customHeight="1">
      <c r="A195" s="223"/>
    </row>
    <row r="196" spans="1:1" ht="20.100000000000001" customHeight="1">
      <c r="A196" s="223"/>
    </row>
    <row r="197" spans="1:1" ht="20.100000000000001" customHeight="1">
      <c r="A197" s="223"/>
    </row>
    <row r="198" spans="1:1" ht="20.100000000000001" customHeight="1">
      <c r="A198" s="223"/>
    </row>
    <row r="199" spans="1:1" ht="20.100000000000001" customHeight="1">
      <c r="A199" s="223"/>
    </row>
    <row r="200" spans="1:1" ht="20.100000000000001" customHeight="1">
      <c r="A200" s="223"/>
    </row>
    <row r="201" spans="1:1" ht="20.100000000000001" customHeight="1">
      <c r="A201" s="223"/>
    </row>
    <row r="202" spans="1:1" ht="20.100000000000001" customHeight="1">
      <c r="A202" s="223"/>
    </row>
    <row r="203" spans="1:1" ht="20.100000000000001" customHeight="1">
      <c r="A203" s="223"/>
    </row>
    <row r="204" spans="1:1" ht="20.100000000000001" customHeight="1">
      <c r="A204" s="223"/>
    </row>
    <row r="205" spans="1:1" ht="20.100000000000001" customHeight="1">
      <c r="A205" s="223"/>
    </row>
    <row r="206" spans="1:1" ht="20.100000000000001" customHeight="1">
      <c r="A206" s="223"/>
    </row>
    <row r="207" spans="1:1" ht="20.100000000000001" customHeight="1">
      <c r="A207" s="223"/>
    </row>
    <row r="208" spans="1:1" ht="20.100000000000001" customHeight="1">
      <c r="A208" s="223"/>
    </row>
    <row r="209" spans="1:1" ht="20.100000000000001" customHeight="1">
      <c r="A209" s="223"/>
    </row>
    <row r="210" spans="1:1" ht="20.100000000000001" customHeight="1">
      <c r="A210" s="223"/>
    </row>
    <row r="211" spans="1:1" ht="20.100000000000001" customHeight="1">
      <c r="A211" s="223"/>
    </row>
    <row r="212" spans="1:1" ht="20.100000000000001" customHeight="1">
      <c r="A212" s="223"/>
    </row>
    <row r="213" spans="1:1" ht="20.100000000000001" customHeight="1">
      <c r="A213" s="223"/>
    </row>
    <row r="214" spans="1:1" ht="20.100000000000001" customHeight="1">
      <c r="A214" s="223"/>
    </row>
    <row r="215" spans="1:1" ht="20.100000000000001" customHeight="1">
      <c r="A215" s="223"/>
    </row>
    <row r="216" spans="1:1" ht="20.100000000000001" customHeight="1">
      <c r="A216" s="223"/>
    </row>
    <row r="217" spans="1:1" ht="20.100000000000001" customHeight="1">
      <c r="A217" s="223"/>
    </row>
    <row r="218" spans="1:1" ht="20.100000000000001" customHeight="1">
      <c r="A218" s="223"/>
    </row>
    <row r="219" spans="1:1" ht="20.100000000000001" customHeight="1">
      <c r="A219" s="223"/>
    </row>
    <row r="220" spans="1:1" ht="20.100000000000001" customHeight="1">
      <c r="A220" s="223"/>
    </row>
    <row r="221" spans="1:1" ht="20.100000000000001" customHeight="1">
      <c r="A221" s="223"/>
    </row>
    <row r="222" spans="1:1" ht="20.100000000000001" customHeight="1">
      <c r="A222" s="223"/>
    </row>
    <row r="223" spans="1:1" ht="20.100000000000001" customHeight="1">
      <c r="A223" s="223"/>
    </row>
    <row r="224" spans="1:1" ht="20.100000000000001" customHeight="1">
      <c r="A224" s="223"/>
    </row>
    <row r="225" spans="1:1" ht="20.100000000000001" customHeight="1">
      <c r="A225" s="223"/>
    </row>
    <row r="226" spans="1:1" ht="20.100000000000001" customHeight="1">
      <c r="A226" s="223"/>
    </row>
    <row r="227" spans="1:1" ht="20.100000000000001" customHeight="1">
      <c r="A227" s="223"/>
    </row>
    <row r="228" spans="1:1" ht="20.100000000000001" customHeight="1">
      <c r="A228" s="223"/>
    </row>
    <row r="229" spans="1:1" ht="20.100000000000001" customHeight="1">
      <c r="A229" s="223"/>
    </row>
    <row r="230" spans="1:1" ht="20.100000000000001" customHeight="1">
      <c r="A230" s="223"/>
    </row>
    <row r="231" spans="1:1" ht="20.100000000000001" customHeight="1">
      <c r="A231" s="223"/>
    </row>
    <row r="232" spans="1:1" ht="20.100000000000001" customHeight="1">
      <c r="A232" s="223"/>
    </row>
    <row r="233" spans="1:1" ht="20.100000000000001" customHeight="1">
      <c r="A233" s="223"/>
    </row>
    <row r="234" spans="1:1" ht="20.100000000000001" customHeight="1">
      <c r="A234" s="223"/>
    </row>
    <row r="235" spans="1:1" ht="20.100000000000001" customHeight="1">
      <c r="A235" s="223"/>
    </row>
    <row r="236" spans="1:1" ht="20.100000000000001" customHeight="1">
      <c r="A236" s="223"/>
    </row>
    <row r="237" spans="1:1" ht="20.100000000000001" customHeight="1">
      <c r="A237" s="223"/>
    </row>
    <row r="238" spans="1:1" ht="20.100000000000001" customHeight="1">
      <c r="A238" s="223"/>
    </row>
    <row r="239" spans="1:1" ht="20.100000000000001" customHeight="1">
      <c r="A239" s="223"/>
    </row>
    <row r="240" spans="1:1" ht="20.100000000000001" customHeight="1">
      <c r="A240" s="223"/>
    </row>
    <row r="241" spans="1:1" ht="20.100000000000001" customHeight="1">
      <c r="A241" s="223"/>
    </row>
    <row r="242" spans="1:1" ht="20.100000000000001" customHeight="1">
      <c r="A242" s="223"/>
    </row>
    <row r="243" spans="1:1" ht="20.100000000000001" customHeight="1">
      <c r="A243" s="223"/>
    </row>
    <row r="244" spans="1:1" ht="20.100000000000001" customHeight="1">
      <c r="A244" s="223"/>
    </row>
    <row r="245" spans="1:1" ht="20.100000000000001" customHeight="1">
      <c r="A245" s="223"/>
    </row>
    <row r="246" spans="1:1" ht="20.100000000000001" customHeight="1">
      <c r="A246" s="223"/>
    </row>
    <row r="247" spans="1:1" ht="20.100000000000001" customHeight="1">
      <c r="A247" s="223"/>
    </row>
    <row r="248" spans="1:1" ht="20.100000000000001" customHeight="1">
      <c r="A248" s="223"/>
    </row>
    <row r="249" spans="1:1" ht="20.100000000000001" customHeight="1">
      <c r="A249" s="223"/>
    </row>
    <row r="250" spans="1:1" ht="20.100000000000001" customHeight="1">
      <c r="A250" s="223"/>
    </row>
    <row r="251" spans="1:1" ht="20.100000000000001" customHeight="1">
      <c r="A251" s="223"/>
    </row>
    <row r="252" spans="1:1" ht="20.100000000000001" customHeight="1">
      <c r="A252" s="223"/>
    </row>
    <row r="253" spans="1:1" ht="20.100000000000001" customHeight="1">
      <c r="A253" s="223"/>
    </row>
    <row r="254" spans="1:1" ht="20.100000000000001" customHeight="1">
      <c r="A254" s="223"/>
    </row>
    <row r="255" spans="1:1" ht="20.100000000000001" customHeight="1">
      <c r="A255" s="223"/>
    </row>
    <row r="256" spans="1:1" ht="20.100000000000001" customHeight="1">
      <c r="A256" s="223"/>
    </row>
    <row r="257" spans="1:1" ht="20.100000000000001" customHeight="1">
      <c r="A257" s="223"/>
    </row>
    <row r="258" spans="1:1" ht="20.100000000000001" customHeight="1">
      <c r="A258" s="223"/>
    </row>
    <row r="259" spans="1:1" ht="20.100000000000001" customHeight="1">
      <c r="A259" s="223"/>
    </row>
    <row r="260" spans="1:1" ht="20.100000000000001" customHeight="1">
      <c r="A260" s="223"/>
    </row>
    <row r="261" spans="1:1" ht="20.100000000000001" customHeight="1">
      <c r="A261" s="223"/>
    </row>
    <row r="262" spans="1:1" ht="20.100000000000001" customHeight="1">
      <c r="A262" s="223"/>
    </row>
    <row r="263" spans="1:1" ht="20.100000000000001" customHeight="1">
      <c r="A263" s="223"/>
    </row>
    <row r="264" spans="1:1" ht="20.100000000000001" customHeight="1">
      <c r="A264" s="223"/>
    </row>
    <row r="265" spans="1:1" ht="20.100000000000001" customHeight="1">
      <c r="A265" s="223"/>
    </row>
    <row r="266" spans="1:1" ht="20.100000000000001" customHeight="1">
      <c r="A266" s="223"/>
    </row>
    <row r="267" spans="1:1" ht="20.100000000000001" customHeight="1">
      <c r="A267" s="223"/>
    </row>
    <row r="268" spans="1:1" ht="20.100000000000001" customHeight="1">
      <c r="A268" s="223"/>
    </row>
    <row r="269" spans="1:1" ht="20.100000000000001" customHeight="1">
      <c r="A269" s="223"/>
    </row>
    <row r="270" spans="1:1" ht="20.100000000000001" customHeight="1">
      <c r="A270" s="223"/>
    </row>
    <row r="271" spans="1:1" ht="20.100000000000001" customHeight="1">
      <c r="A271" s="223"/>
    </row>
    <row r="272" spans="1:1" ht="20.100000000000001" customHeight="1">
      <c r="A272" s="223"/>
    </row>
    <row r="273" spans="1:1" ht="20.100000000000001" customHeight="1">
      <c r="A273" s="223"/>
    </row>
    <row r="274" spans="1:1" ht="20.100000000000001" customHeight="1">
      <c r="A274" s="223"/>
    </row>
    <row r="275" spans="1:1" ht="20.100000000000001" customHeight="1">
      <c r="A275" s="223"/>
    </row>
    <row r="276" spans="1:1" ht="20.100000000000001" customHeight="1">
      <c r="A276" s="223"/>
    </row>
    <row r="277" spans="1:1" ht="20.100000000000001" customHeight="1">
      <c r="A277" s="223"/>
    </row>
    <row r="278" spans="1:1" ht="20.100000000000001" customHeight="1">
      <c r="A278" s="223"/>
    </row>
    <row r="279" spans="1:1" ht="20.100000000000001" customHeight="1">
      <c r="A279" s="223"/>
    </row>
    <row r="280" spans="1:1" ht="20.100000000000001" customHeight="1">
      <c r="A280" s="223"/>
    </row>
    <row r="281" spans="1:1" ht="20.100000000000001" customHeight="1">
      <c r="A281" s="223"/>
    </row>
    <row r="282" spans="1:1" ht="20.100000000000001" customHeight="1">
      <c r="A282" s="223"/>
    </row>
    <row r="283" spans="1:1" ht="20.100000000000001" customHeight="1">
      <c r="A283" s="223"/>
    </row>
    <row r="284" spans="1:1" ht="20.100000000000001" customHeight="1">
      <c r="A284" s="223"/>
    </row>
    <row r="285" spans="1:1" ht="20.100000000000001" customHeight="1">
      <c r="A285" s="223"/>
    </row>
    <row r="286" spans="1:1" ht="20.100000000000001" customHeight="1">
      <c r="A286" s="223"/>
    </row>
    <row r="287" spans="1:1" ht="20.100000000000001" customHeight="1">
      <c r="A287" s="223"/>
    </row>
    <row r="288" spans="1:1" ht="20.100000000000001" customHeight="1">
      <c r="A288" s="223"/>
    </row>
    <row r="289" spans="1:1" ht="20.100000000000001" customHeight="1">
      <c r="A289" s="223"/>
    </row>
    <row r="290" spans="1:1" ht="20.100000000000001" customHeight="1">
      <c r="A290" s="223"/>
    </row>
    <row r="291" spans="1:1" ht="20.100000000000001" customHeight="1">
      <c r="A291" s="223"/>
    </row>
    <row r="292" spans="1:1" ht="20.100000000000001" customHeight="1">
      <c r="A292" s="223"/>
    </row>
    <row r="293" spans="1:1" ht="20.100000000000001" customHeight="1">
      <c r="A293" s="223"/>
    </row>
    <row r="294" spans="1:1" ht="20.100000000000001" customHeight="1">
      <c r="A294" s="223"/>
    </row>
    <row r="295" spans="1:1" ht="20.100000000000001" customHeight="1">
      <c r="A295" s="223"/>
    </row>
    <row r="296" spans="1:1" ht="20.100000000000001" customHeight="1">
      <c r="A296" s="223"/>
    </row>
    <row r="297" spans="1:1" ht="20.100000000000001" customHeight="1">
      <c r="A297" s="223"/>
    </row>
    <row r="298" spans="1:1" ht="20.100000000000001" customHeight="1">
      <c r="A298" s="223"/>
    </row>
    <row r="299" spans="1:1" ht="20.100000000000001" customHeight="1">
      <c r="A299" s="223"/>
    </row>
    <row r="300" spans="1:1" ht="20.100000000000001" customHeight="1">
      <c r="A300" s="223"/>
    </row>
    <row r="301" spans="1:1" ht="20.100000000000001" customHeight="1">
      <c r="A301" s="223"/>
    </row>
    <row r="302" spans="1:1" ht="20.100000000000001" customHeight="1">
      <c r="A302" s="223"/>
    </row>
    <row r="303" spans="1:1" ht="20.100000000000001" customHeight="1">
      <c r="A303" s="223"/>
    </row>
    <row r="304" spans="1:1" ht="20.100000000000001" customHeight="1">
      <c r="A304" s="223"/>
    </row>
    <row r="305" spans="1:1" ht="20.100000000000001" customHeight="1">
      <c r="A305" s="223"/>
    </row>
    <row r="306" spans="1:1" ht="20.100000000000001" customHeight="1">
      <c r="A306" s="223"/>
    </row>
    <row r="307" spans="1:1" ht="20.100000000000001" customHeight="1">
      <c r="A307" s="223"/>
    </row>
    <row r="308" spans="1:1" ht="20.100000000000001" customHeight="1">
      <c r="A308" s="223"/>
    </row>
    <row r="309" spans="1:1" ht="20.100000000000001" customHeight="1">
      <c r="A309" s="223"/>
    </row>
    <row r="310" spans="1:1" ht="20.100000000000001" customHeight="1">
      <c r="A310" s="223"/>
    </row>
    <row r="311" spans="1:1" ht="20.100000000000001" customHeight="1">
      <c r="A311" s="223"/>
    </row>
    <row r="312" spans="1:1" ht="20.100000000000001" customHeight="1">
      <c r="A312" s="223"/>
    </row>
    <row r="313" spans="1:1" ht="20.100000000000001" customHeight="1">
      <c r="A313" s="223"/>
    </row>
    <row r="314" spans="1:1" ht="20.100000000000001" customHeight="1">
      <c r="A314" s="223"/>
    </row>
    <row r="315" spans="1:1" ht="20.100000000000001" customHeight="1">
      <c r="A315" s="223"/>
    </row>
    <row r="316" spans="1:1" ht="20.100000000000001" customHeight="1">
      <c r="A316" s="223"/>
    </row>
    <row r="317" spans="1:1" ht="20.100000000000001" customHeight="1">
      <c r="A317" s="223"/>
    </row>
    <row r="318" spans="1:1" ht="20.100000000000001" customHeight="1">
      <c r="A318" s="223"/>
    </row>
    <row r="319" spans="1:1" ht="20.100000000000001" customHeight="1">
      <c r="A319" s="223"/>
    </row>
    <row r="320" spans="1:1" ht="20.100000000000001" customHeight="1">
      <c r="A320" s="223"/>
    </row>
    <row r="321" spans="1:1" ht="20.100000000000001" customHeight="1">
      <c r="A321" s="223"/>
    </row>
    <row r="322" spans="1:1" ht="20.100000000000001" customHeight="1">
      <c r="A322" s="223"/>
    </row>
    <row r="323" spans="1:1" ht="20.100000000000001" customHeight="1">
      <c r="A323" s="223"/>
    </row>
    <row r="324" spans="1:1" ht="20.100000000000001" customHeight="1">
      <c r="A324" s="223"/>
    </row>
    <row r="325" spans="1:1" ht="20.100000000000001" customHeight="1">
      <c r="A325" s="223"/>
    </row>
    <row r="326" spans="1:1" ht="20.100000000000001" customHeight="1">
      <c r="A326" s="223"/>
    </row>
    <row r="327" spans="1:1" ht="20.100000000000001" customHeight="1">
      <c r="A327" s="223"/>
    </row>
    <row r="328" spans="1:1" ht="20.100000000000001" customHeight="1">
      <c r="A328" s="223"/>
    </row>
    <row r="329" spans="1:1" ht="20.100000000000001" customHeight="1">
      <c r="A329" s="223"/>
    </row>
    <row r="330" spans="1:1" ht="20.100000000000001" customHeight="1">
      <c r="A330" s="223"/>
    </row>
    <row r="331" spans="1:1" ht="20.100000000000001" customHeight="1">
      <c r="A331" s="223"/>
    </row>
    <row r="332" spans="1:1" ht="20.100000000000001" customHeight="1">
      <c r="A332" s="223"/>
    </row>
    <row r="333" spans="1:1" ht="20.100000000000001" customHeight="1">
      <c r="A333" s="223"/>
    </row>
    <row r="334" spans="1:1" ht="20.100000000000001" customHeight="1">
      <c r="A334" s="223"/>
    </row>
    <row r="335" spans="1:1" ht="20.100000000000001" customHeight="1">
      <c r="A335" s="223"/>
    </row>
    <row r="336" spans="1:1" ht="20.100000000000001" customHeight="1">
      <c r="A336" s="223"/>
    </row>
    <row r="337" spans="1:1" ht="20.100000000000001" customHeight="1">
      <c r="A337" s="223"/>
    </row>
    <row r="338" spans="1:1" ht="20.100000000000001" customHeight="1">
      <c r="A338" s="223"/>
    </row>
    <row r="339" spans="1:1" ht="20.100000000000001" customHeight="1">
      <c r="A339" s="223"/>
    </row>
    <row r="340" spans="1:1" ht="20.100000000000001" customHeight="1">
      <c r="A340" s="223"/>
    </row>
    <row r="341" spans="1:1" ht="20.100000000000001" customHeight="1">
      <c r="A341" s="223"/>
    </row>
    <row r="342" spans="1:1" ht="20.100000000000001" customHeight="1">
      <c r="A342" s="223"/>
    </row>
    <row r="343" spans="1:1" ht="20.100000000000001" customHeight="1">
      <c r="A343" s="223"/>
    </row>
    <row r="344" spans="1:1" ht="20.100000000000001" customHeight="1">
      <c r="A344" s="223"/>
    </row>
    <row r="345" spans="1:1" ht="20.100000000000001" customHeight="1">
      <c r="A345" s="223"/>
    </row>
    <row r="346" spans="1:1" ht="20.100000000000001" customHeight="1">
      <c r="A346" s="223"/>
    </row>
    <row r="347" spans="1:1" ht="20.100000000000001" customHeight="1">
      <c r="A347" s="223"/>
    </row>
    <row r="348" spans="1:1" ht="20.100000000000001" customHeight="1">
      <c r="A348" s="223"/>
    </row>
    <row r="349" spans="1:1" ht="20.100000000000001" customHeight="1">
      <c r="A349" s="223"/>
    </row>
    <row r="350" spans="1:1" ht="20.100000000000001" customHeight="1">
      <c r="A350" s="223"/>
    </row>
    <row r="351" spans="1:1" ht="20.100000000000001" customHeight="1">
      <c r="A351" s="223"/>
    </row>
    <row r="352" spans="1:1" ht="20.100000000000001" customHeight="1">
      <c r="A352" s="223"/>
    </row>
    <row r="353" spans="1:1" ht="20.100000000000001" customHeight="1">
      <c r="A353" s="223"/>
    </row>
    <row r="354" spans="1:1" ht="20.100000000000001" customHeight="1">
      <c r="A354" s="223"/>
    </row>
    <row r="355" spans="1:1" ht="20.100000000000001" customHeight="1">
      <c r="A355" s="223"/>
    </row>
    <row r="356" spans="1:1" ht="20.100000000000001" customHeight="1">
      <c r="A356" s="223"/>
    </row>
    <row r="357" spans="1:1" ht="20.100000000000001" customHeight="1">
      <c r="A357" s="223"/>
    </row>
    <row r="358" spans="1:1" ht="20.100000000000001" customHeight="1">
      <c r="A358" s="223"/>
    </row>
    <row r="359" spans="1:1" ht="20.100000000000001" customHeight="1">
      <c r="A359" s="223"/>
    </row>
    <row r="360" spans="1:1" ht="20.100000000000001" customHeight="1">
      <c r="A360" s="223"/>
    </row>
    <row r="361" spans="1:1" ht="20.100000000000001" customHeight="1">
      <c r="A361" s="223"/>
    </row>
    <row r="362" spans="1:1" ht="20.100000000000001" customHeight="1">
      <c r="A362" s="223"/>
    </row>
    <row r="363" spans="1:1" ht="20.100000000000001" customHeight="1">
      <c r="A363" s="223"/>
    </row>
    <row r="364" spans="1:1" ht="20.100000000000001" customHeight="1">
      <c r="A364" s="223"/>
    </row>
    <row r="365" spans="1:1" ht="20.100000000000001" customHeight="1">
      <c r="A365" s="223"/>
    </row>
    <row r="366" spans="1:1" ht="20.100000000000001" customHeight="1">
      <c r="A366" s="223"/>
    </row>
    <row r="367" spans="1:1" ht="20.100000000000001" customHeight="1">
      <c r="A367" s="223"/>
    </row>
    <row r="368" spans="1:1" ht="20.100000000000001" customHeight="1">
      <c r="A368" s="223"/>
    </row>
    <row r="369" spans="1:1" ht="20.100000000000001" customHeight="1">
      <c r="A369" s="223"/>
    </row>
    <row r="370" spans="1:1" ht="20.100000000000001" customHeight="1">
      <c r="A370" s="223"/>
    </row>
    <row r="371" spans="1:1" ht="20.100000000000001" customHeight="1">
      <c r="A371" s="223"/>
    </row>
    <row r="372" spans="1:1" ht="20.100000000000001" customHeight="1">
      <c r="A372" s="223"/>
    </row>
    <row r="373" spans="1:1" ht="20.100000000000001" customHeight="1">
      <c r="A373" s="223"/>
    </row>
    <row r="374" spans="1:1" ht="20.100000000000001" customHeight="1">
      <c r="A374" s="223"/>
    </row>
    <row r="375" spans="1:1" ht="20.100000000000001" customHeight="1">
      <c r="A375" s="223"/>
    </row>
    <row r="376" spans="1:1" ht="20.100000000000001" customHeight="1">
      <c r="A376" s="223"/>
    </row>
    <row r="377" spans="1:1" ht="20.100000000000001" customHeight="1">
      <c r="A377" s="223"/>
    </row>
    <row r="378" spans="1:1" ht="20.100000000000001" customHeight="1">
      <c r="A378" s="223"/>
    </row>
    <row r="379" spans="1:1" ht="20.100000000000001" customHeight="1">
      <c r="A379" s="223"/>
    </row>
    <row r="380" spans="1:1" ht="20.100000000000001" customHeight="1">
      <c r="A380" s="223"/>
    </row>
    <row r="381" spans="1:1" ht="20.100000000000001" customHeight="1">
      <c r="A381" s="223"/>
    </row>
    <row r="382" spans="1:1" ht="20.100000000000001" customHeight="1">
      <c r="A382" s="223"/>
    </row>
    <row r="383" spans="1:1" ht="20.100000000000001" customHeight="1">
      <c r="A383" s="223"/>
    </row>
    <row r="384" spans="1:1" ht="20.100000000000001" customHeight="1">
      <c r="A384" s="223"/>
    </row>
    <row r="385" spans="1:1" ht="20.100000000000001" customHeight="1">
      <c r="A385" s="223"/>
    </row>
    <row r="386" spans="1:1" ht="20.100000000000001" customHeight="1">
      <c r="A386" s="223"/>
    </row>
    <row r="387" spans="1:1" ht="20.100000000000001" customHeight="1">
      <c r="A387" s="223"/>
    </row>
    <row r="388" spans="1:1" ht="20.100000000000001" customHeight="1">
      <c r="A388" s="223"/>
    </row>
    <row r="389" spans="1:1" ht="20.100000000000001" customHeight="1">
      <c r="A389" s="223"/>
    </row>
    <row r="390" spans="1:1" ht="20.100000000000001" customHeight="1">
      <c r="A390" s="223"/>
    </row>
    <row r="391" spans="1:1" ht="20.100000000000001" customHeight="1">
      <c r="A391" s="223"/>
    </row>
    <row r="392" spans="1:1" ht="20.100000000000001" customHeight="1">
      <c r="A392" s="223"/>
    </row>
    <row r="393" spans="1:1" ht="20.100000000000001" customHeight="1">
      <c r="A393" s="223"/>
    </row>
    <row r="394" spans="1:1" ht="20.100000000000001" customHeight="1">
      <c r="A394" s="223"/>
    </row>
    <row r="395" spans="1:1" ht="20.100000000000001" customHeight="1">
      <c r="A395" s="223"/>
    </row>
    <row r="396" spans="1:1" ht="20.100000000000001" customHeight="1">
      <c r="A396" s="223"/>
    </row>
    <row r="397" spans="1:1" ht="20.100000000000001" customHeight="1">
      <c r="A397" s="223"/>
    </row>
    <row r="398" spans="1:1" ht="20.100000000000001" customHeight="1">
      <c r="A398" s="223"/>
    </row>
    <row r="399" spans="1:1" ht="20.100000000000001" customHeight="1">
      <c r="A399" s="223"/>
    </row>
    <row r="400" spans="1:1" ht="20.100000000000001" customHeight="1">
      <c r="A400" s="223"/>
    </row>
    <row r="401" spans="1:1" ht="20.100000000000001" customHeight="1">
      <c r="A401" s="223"/>
    </row>
    <row r="402" spans="1:1" ht="20.100000000000001" customHeight="1">
      <c r="A402" s="223"/>
    </row>
    <row r="403" spans="1:1" ht="20.100000000000001" customHeight="1">
      <c r="A403" s="223"/>
    </row>
    <row r="404" spans="1:1" ht="20.100000000000001" customHeight="1">
      <c r="A404" s="223"/>
    </row>
    <row r="405" spans="1:1" ht="20.100000000000001" customHeight="1">
      <c r="A405" s="223"/>
    </row>
    <row r="406" spans="1:1" ht="20.100000000000001" customHeight="1">
      <c r="A406" s="223"/>
    </row>
    <row r="407" spans="1:1" ht="20.100000000000001" customHeight="1">
      <c r="A407" s="223"/>
    </row>
    <row r="408" spans="1:1" ht="20.100000000000001" customHeight="1">
      <c r="A408" s="223"/>
    </row>
    <row r="409" spans="1:1" ht="20.100000000000001" customHeight="1">
      <c r="A409" s="223"/>
    </row>
    <row r="410" spans="1:1" ht="20.100000000000001" customHeight="1">
      <c r="A410" s="223"/>
    </row>
    <row r="411" spans="1:1" ht="20.100000000000001" customHeight="1">
      <c r="A411" s="223"/>
    </row>
    <row r="412" spans="1:1" ht="20.100000000000001" customHeight="1">
      <c r="A412" s="223"/>
    </row>
    <row r="413" spans="1:1" ht="20.100000000000001" customHeight="1">
      <c r="A413" s="223"/>
    </row>
    <row r="414" spans="1:1" ht="20.100000000000001" customHeight="1">
      <c r="A414" s="223"/>
    </row>
    <row r="415" spans="1:1" ht="20.100000000000001" customHeight="1">
      <c r="A415" s="223"/>
    </row>
    <row r="416" spans="1:1" ht="20.100000000000001" customHeight="1">
      <c r="A416" s="223"/>
    </row>
    <row r="417" spans="1:1" ht="20.100000000000001" customHeight="1">
      <c r="A417" s="223"/>
    </row>
    <row r="418" spans="1:1" ht="20.100000000000001" customHeight="1">
      <c r="A418" s="223"/>
    </row>
    <row r="419" spans="1:1" ht="20.100000000000001" customHeight="1">
      <c r="A419" s="223"/>
    </row>
    <row r="420" spans="1:1" ht="20.100000000000001" customHeight="1">
      <c r="A420" s="223"/>
    </row>
    <row r="421" spans="1:1" ht="20.100000000000001" customHeight="1">
      <c r="A421" s="223"/>
    </row>
    <row r="422" spans="1:1" ht="20.100000000000001" customHeight="1">
      <c r="A422" s="223"/>
    </row>
    <row r="423" spans="1:1" ht="20.100000000000001" customHeight="1">
      <c r="A423" s="223"/>
    </row>
    <row r="424" spans="1:1" ht="20.100000000000001" customHeight="1">
      <c r="A424" s="223"/>
    </row>
    <row r="425" spans="1:1" ht="20.100000000000001" customHeight="1">
      <c r="A425" s="223"/>
    </row>
    <row r="426" spans="1:1" ht="20.100000000000001" customHeight="1">
      <c r="A426" s="223"/>
    </row>
    <row r="427" spans="1:1" ht="20.100000000000001" customHeight="1">
      <c r="A427" s="223"/>
    </row>
    <row r="428" spans="1:1" ht="20.100000000000001" customHeight="1">
      <c r="A428" s="223"/>
    </row>
    <row r="429" spans="1:1" ht="20.100000000000001" customHeight="1">
      <c r="A429" s="223"/>
    </row>
    <row r="430" spans="1:1" ht="20.100000000000001" customHeight="1">
      <c r="A430" s="223"/>
    </row>
    <row r="431" spans="1:1" ht="20.100000000000001" customHeight="1">
      <c r="A431" s="223"/>
    </row>
    <row r="432" spans="1:1" ht="20.100000000000001" customHeight="1">
      <c r="A432" s="223"/>
    </row>
    <row r="433" spans="1:1" ht="20.100000000000001" customHeight="1">
      <c r="A433" s="223"/>
    </row>
    <row r="434" spans="1:1" ht="20.100000000000001" customHeight="1">
      <c r="A434" s="223"/>
    </row>
    <row r="435" spans="1:1" ht="20.100000000000001" customHeight="1">
      <c r="A435" s="223"/>
    </row>
    <row r="436" spans="1:1" ht="20.100000000000001" customHeight="1">
      <c r="A436" s="223"/>
    </row>
    <row r="437" spans="1:1" ht="20.100000000000001" customHeight="1">
      <c r="A437" s="223"/>
    </row>
    <row r="438" spans="1:1" ht="20.100000000000001" customHeight="1">
      <c r="A438" s="223"/>
    </row>
    <row r="439" spans="1:1" ht="20.100000000000001" customHeight="1">
      <c r="A439" s="223"/>
    </row>
    <row r="440" spans="1:1" ht="20.100000000000001" customHeight="1">
      <c r="A440" s="223"/>
    </row>
    <row r="441" spans="1:1" ht="20.100000000000001" customHeight="1">
      <c r="A441" s="223"/>
    </row>
    <row r="442" spans="1:1" ht="20.100000000000001" customHeight="1">
      <c r="A442" s="223"/>
    </row>
    <row r="443" spans="1:1" ht="20.100000000000001" customHeight="1">
      <c r="A443" s="223"/>
    </row>
    <row r="444" spans="1:1" ht="20.100000000000001" customHeight="1">
      <c r="A444" s="223"/>
    </row>
    <row r="445" spans="1:1" ht="20.100000000000001" customHeight="1">
      <c r="A445" s="223"/>
    </row>
    <row r="446" spans="1:1" ht="20.100000000000001" customHeight="1">
      <c r="A446" s="223"/>
    </row>
    <row r="447" spans="1:1" ht="20.100000000000001" customHeight="1">
      <c r="A447" s="223"/>
    </row>
    <row r="448" spans="1:1" ht="20.100000000000001" customHeight="1">
      <c r="A448" s="223"/>
    </row>
    <row r="449" spans="1:1" ht="20.100000000000001" customHeight="1">
      <c r="A449" s="223"/>
    </row>
    <row r="450" spans="1:1" ht="20.100000000000001" customHeight="1">
      <c r="A450" s="223"/>
    </row>
    <row r="451" spans="1:1" ht="20.100000000000001" customHeight="1">
      <c r="A451" s="223"/>
    </row>
    <row r="452" spans="1:1" ht="20.100000000000001" customHeight="1">
      <c r="A452" s="223"/>
    </row>
    <row r="453" spans="1:1" ht="20.100000000000001" customHeight="1">
      <c r="A453" s="223"/>
    </row>
    <row r="454" spans="1:1" ht="20.100000000000001" customHeight="1">
      <c r="A454" s="223"/>
    </row>
    <row r="455" spans="1:1" ht="20.100000000000001" customHeight="1">
      <c r="A455" s="223"/>
    </row>
    <row r="456" spans="1:1" ht="20.100000000000001" customHeight="1">
      <c r="A456" s="223"/>
    </row>
    <row r="457" spans="1:1" ht="20.100000000000001" customHeight="1">
      <c r="A457" s="223"/>
    </row>
    <row r="458" spans="1:1" ht="20.100000000000001" customHeight="1">
      <c r="A458" s="223"/>
    </row>
    <row r="459" spans="1:1" ht="20.100000000000001" customHeight="1">
      <c r="A459" s="223"/>
    </row>
    <row r="460" spans="1:1" ht="20.100000000000001" customHeight="1">
      <c r="A460" s="223"/>
    </row>
    <row r="461" spans="1:1" ht="20.100000000000001" customHeight="1">
      <c r="A461" s="223"/>
    </row>
    <row r="462" spans="1:1" ht="20.100000000000001" customHeight="1">
      <c r="A462" s="223"/>
    </row>
    <row r="463" spans="1:1" ht="20.100000000000001" customHeight="1">
      <c r="A463" s="223"/>
    </row>
    <row r="464" spans="1:1" ht="20.100000000000001" customHeight="1">
      <c r="A464" s="223"/>
    </row>
    <row r="465" spans="1:1" ht="20.100000000000001" customHeight="1">
      <c r="A465" s="223"/>
    </row>
    <row r="466" spans="1:1" ht="20.100000000000001" customHeight="1">
      <c r="A466" s="223"/>
    </row>
    <row r="467" spans="1:1" ht="20.100000000000001" customHeight="1">
      <c r="A467" s="223"/>
    </row>
    <row r="468" spans="1:1" ht="20.100000000000001" customHeight="1">
      <c r="A468" s="223"/>
    </row>
    <row r="469" spans="1:1" ht="20.100000000000001" customHeight="1">
      <c r="A469" s="223"/>
    </row>
    <row r="470" spans="1:1" ht="20.100000000000001" customHeight="1">
      <c r="A470" s="223"/>
    </row>
    <row r="471" spans="1:1" ht="20.100000000000001" customHeight="1">
      <c r="A471" s="223"/>
    </row>
    <row r="472" spans="1:1" ht="20.100000000000001" customHeight="1">
      <c r="A472" s="223"/>
    </row>
    <row r="473" spans="1:1" ht="20.100000000000001" customHeight="1">
      <c r="A473" s="223"/>
    </row>
    <row r="474" spans="1:1" ht="20.100000000000001" customHeight="1">
      <c r="A474" s="223"/>
    </row>
    <row r="475" spans="1:1" ht="20.100000000000001" customHeight="1">
      <c r="A475" s="223"/>
    </row>
    <row r="476" spans="1:1" ht="20.100000000000001" customHeight="1">
      <c r="A476" s="223"/>
    </row>
    <row r="477" spans="1:1" ht="20.100000000000001" customHeight="1">
      <c r="A477" s="223"/>
    </row>
    <row r="478" spans="1:1" ht="20.100000000000001" customHeight="1">
      <c r="A478" s="223"/>
    </row>
    <row r="479" spans="1:1" ht="20.100000000000001" customHeight="1">
      <c r="A479" s="223"/>
    </row>
    <row r="480" spans="1:1" ht="20.100000000000001" customHeight="1">
      <c r="A480" s="223"/>
    </row>
    <row r="481" spans="1:1" ht="20.100000000000001" customHeight="1">
      <c r="A481" s="223"/>
    </row>
    <row r="482" spans="1:1" ht="20.100000000000001" customHeight="1">
      <c r="A482" s="223"/>
    </row>
    <row r="483" spans="1:1" ht="20.100000000000001" customHeight="1">
      <c r="A483" s="223"/>
    </row>
    <row r="484" spans="1:1" ht="20.100000000000001" customHeight="1">
      <c r="A484" s="223"/>
    </row>
    <row r="485" spans="1:1" ht="20.100000000000001" customHeight="1">
      <c r="A485" s="223"/>
    </row>
    <row r="486" spans="1:1" ht="20.100000000000001" customHeight="1">
      <c r="A486" s="223"/>
    </row>
    <row r="487" spans="1:1" ht="20.100000000000001" customHeight="1">
      <c r="A487" s="223"/>
    </row>
    <row r="488" spans="1:1" ht="20.100000000000001" customHeight="1">
      <c r="A488" s="223"/>
    </row>
    <row r="489" spans="1:1" ht="20.100000000000001" customHeight="1">
      <c r="A489" s="223"/>
    </row>
    <row r="490" spans="1:1" ht="20.100000000000001" customHeight="1">
      <c r="A490" s="223"/>
    </row>
    <row r="491" spans="1:1" ht="20.100000000000001" customHeight="1">
      <c r="A491" s="223"/>
    </row>
    <row r="492" spans="1:1" ht="20.100000000000001" customHeight="1">
      <c r="A492" s="223"/>
    </row>
    <row r="493" spans="1:1" ht="20.100000000000001" customHeight="1">
      <c r="A493" s="223"/>
    </row>
    <row r="494" spans="1:1" ht="20.100000000000001" customHeight="1">
      <c r="A494" s="223"/>
    </row>
    <row r="495" spans="1:1" ht="20.100000000000001" customHeight="1">
      <c r="A495" s="223"/>
    </row>
    <row r="496" spans="1:1" ht="20.100000000000001" customHeight="1">
      <c r="A496" s="223"/>
    </row>
    <row r="497" spans="1:1" ht="20.100000000000001" customHeight="1">
      <c r="A497" s="223"/>
    </row>
    <row r="498" spans="1:1" ht="20.100000000000001" customHeight="1">
      <c r="A498" s="223"/>
    </row>
    <row r="499" spans="1:1" ht="20.100000000000001" customHeight="1">
      <c r="A499" s="223"/>
    </row>
    <row r="500" spans="1:1" ht="20.100000000000001" customHeight="1">
      <c r="A500" s="223"/>
    </row>
    <row r="501" spans="1:1" ht="20.100000000000001" customHeight="1">
      <c r="A501" s="223"/>
    </row>
    <row r="502" spans="1:1" ht="20.100000000000001" customHeight="1">
      <c r="A502" s="223"/>
    </row>
    <row r="503" spans="1:1" ht="20.100000000000001" customHeight="1">
      <c r="A503" s="223"/>
    </row>
    <row r="504" spans="1:1" ht="20.100000000000001" customHeight="1">
      <c r="A504" s="223"/>
    </row>
    <row r="505" spans="1:1" ht="20.100000000000001" customHeight="1">
      <c r="A505" s="223"/>
    </row>
    <row r="506" spans="1:1" ht="20.100000000000001" customHeight="1">
      <c r="A506" s="223"/>
    </row>
    <row r="507" spans="1:1" ht="20.100000000000001" customHeight="1">
      <c r="A507" s="223"/>
    </row>
    <row r="508" spans="1:1" ht="20.100000000000001" customHeight="1">
      <c r="A508" s="223"/>
    </row>
    <row r="509" spans="1:1" ht="20.100000000000001" customHeight="1">
      <c r="A509" s="223"/>
    </row>
    <row r="510" spans="1:1" ht="20.100000000000001" customHeight="1">
      <c r="A510" s="223"/>
    </row>
    <row r="511" spans="1:1" ht="20.100000000000001" customHeight="1">
      <c r="A511" s="223"/>
    </row>
    <row r="512" spans="1:1" ht="20.100000000000001" customHeight="1">
      <c r="A512" s="223"/>
    </row>
    <row r="513" spans="1:1" ht="20.100000000000001" customHeight="1">
      <c r="A513" s="223"/>
    </row>
    <row r="514" spans="1:1" ht="20.100000000000001" customHeight="1">
      <c r="A514" s="223"/>
    </row>
    <row r="515" spans="1:1" ht="20.100000000000001" customHeight="1">
      <c r="A515" s="223"/>
    </row>
    <row r="516" spans="1:1" ht="20.100000000000001" customHeight="1">
      <c r="A516" s="223"/>
    </row>
    <row r="517" spans="1:1" ht="20.100000000000001" customHeight="1">
      <c r="A517" s="223"/>
    </row>
    <row r="518" spans="1:1" ht="20.100000000000001" customHeight="1">
      <c r="A518" s="223"/>
    </row>
    <row r="519" spans="1:1" ht="20.100000000000001" customHeight="1">
      <c r="A519" s="223"/>
    </row>
    <row r="520" spans="1:1" ht="20.100000000000001" customHeight="1">
      <c r="A520" s="223"/>
    </row>
    <row r="521" spans="1:1" ht="20.100000000000001" customHeight="1">
      <c r="A521" s="223"/>
    </row>
    <row r="522" spans="1:1" ht="20.100000000000001" customHeight="1">
      <c r="A522" s="223"/>
    </row>
    <row r="523" spans="1:1" ht="20.100000000000001" customHeight="1">
      <c r="A523" s="223"/>
    </row>
    <row r="524" spans="1:1" ht="20.100000000000001" customHeight="1">
      <c r="A524" s="223"/>
    </row>
    <row r="525" spans="1:1" ht="20.100000000000001" customHeight="1">
      <c r="A525" s="223"/>
    </row>
    <row r="526" spans="1:1" ht="20.100000000000001" customHeight="1">
      <c r="A526" s="223"/>
    </row>
    <row r="527" spans="1:1" ht="20.100000000000001" customHeight="1">
      <c r="A527" s="223"/>
    </row>
    <row r="528" spans="1:1" ht="20.100000000000001" customHeight="1">
      <c r="A528" s="223"/>
    </row>
    <row r="529" spans="1:1" ht="20.100000000000001" customHeight="1">
      <c r="A529" s="223"/>
    </row>
    <row r="530" spans="1:1" ht="20.100000000000001" customHeight="1">
      <c r="A530" s="223"/>
    </row>
    <row r="531" spans="1:1" ht="20.100000000000001" customHeight="1">
      <c r="A531" s="223"/>
    </row>
    <row r="532" spans="1:1" ht="20.100000000000001" customHeight="1">
      <c r="A532" s="223"/>
    </row>
    <row r="533" spans="1:1" ht="20.100000000000001" customHeight="1">
      <c r="A533" s="223"/>
    </row>
    <row r="534" spans="1:1" ht="20.100000000000001" customHeight="1">
      <c r="A534" s="223"/>
    </row>
    <row r="535" spans="1:1" ht="20.100000000000001" customHeight="1">
      <c r="A535" s="223"/>
    </row>
    <row r="536" spans="1:1" ht="20.100000000000001" customHeight="1">
      <c r="A536" s="223"/>
    </row>
    <row r="537" spans="1:1" ht="20.100000000000001" customHeight="1">
      <c r="A537" s="223"/>
    </row>
    <row r="538" spans="1:1" ht="20.100000000000001" customHeight="1">
      <c r="A538" s="223"/>
    </row>
    <row r="539" spans="1:1" ht="20.100000000000001" customHeight="1">
      <c r="A539" s="223"/>
    </row>
    <row r="540" spans="1:1" ht="20.100000000000001" customHeight="1">
      <c r="A540" s="223"/>
    </row>
    <row r="541" spans="1:1" ht="20.100000000000001" customHeight="1">
      <c r="A541" s="223"/>
    </row>
    <row r="542" spans="1:1" ht="20.100000000000001" customHeight="1">
      <c r="A542" s="223"/>
    </row>
    <row r="543" spans="1:1" ht="20.100000000000001" customHeight="1">
      <c r="A543" s="223"/>
    </row>
    <row r="544" spans="1:1" ht="20.100000000000001" customHeight="1">
      <c r="A544" s="223"/>
    </row>
    <row r="545" spans="1:1" ht="20.100000000000001" customHeight="1">
      <c r="A545" s="223"/>
    </row>
    <row r="546" spans="1:1" ht="20.100000000000001" customHeight="1">
      <c r="A546" s="223"/>
    </row>
    <row r="547" spans="1:1" ht="20.100000000000001" customHeight="1">
      <c r="A547" s="223"/>
    </row>
    <row r="548" spans="1:1" ht="20.100000000000001" customHeight="1">
      <c r="A548" s="223"/>
    </row>
    <row r="549" spans="1:1" ht="20.100000000000001" customHeight="1">
      <c r="A549" s="223"/>
    </row>
    <row r="550" spans="1:1" ht="20.100000000000001" customHeight="1">
      <c r="A550" s="223"/>
    </row>
    <row r="551" spans="1:1" ht="20.100000000000001" customHeight="1">
      <c r="A551" s="223"/>
    </row>
    <row r="552" spans="1:1" ht="20.100000000000001" customHeight="1">
      <c r="A552" s="223"/>
    </row>
    <row r="553" spans="1:1" ht="20.100000000000001" customHeight="1">
      <c r="A553" s="223"/>
    </row>
    <row r="554" spans="1:1" ht="20.100000000000001" customHeight="1">
      <c r="A554" s="223"/>
    </row>
    <row r="555" spans="1:1" ht="20.100000000000001" customHeight="1">
      <c r="A555" s="223"/>
    </row>
    <row r="556" spans="1:1" ht="20.100000000000001" customHeight="1">
      <c r="A556" s="223"/>
    </row>
    <row r="557" spans="1:1" ht="20.100000000000001" customHeight="1">
      <c r="A557" s="223"/>
    </row>
    <row r="558" spans="1:1" ht="20.100000000000001" customHeight="1">
      <c r="A558" s="223"/>
    </row>
    <row r="559" spans="1:1" ht="20.100000000000001" customHeight="1">
      <c r="A559" s="223"/>
    </row>
    <row r="560" spans="1:1" ht="20.100000000000001" customHeight="1">
      <c r="A560" s="223"/>
    </row>
    <row r="561" spans="1:1" ht="20.100000000000001" customHeight="1">
      <c r="A561" s="223"/>
    </row>
    <row r="562" spans="1:1" ht="20.100000000000001" customHeight="1">
      <c r="A562" s="223"/>
    </row>
    <row r="563" spans="1:1" ht="20.100000000000001" customHeight="1">
      <c r="A563" s="223"/>
    </row>
    <row r="564" spans="1:1" ht="20.100000000000001" customHeight="1">
      <c r="A564" s="223"/>
    </row>
    <row r="565" spans="1:1" ht="20.100000000000001" customHeight="1">
      <c r="A565" s="223"/>
    </row>
    <row r="566" spans="1:1" ht="20.100000000000001" customHeight="1">
      <c r="A566" s="223"/>
    </row>
    <row r="567" spans="1:1" ht="20.100000000000001" customHeight="1">
      <c r="A567" s="223"/>
    </row>
    <row r="568" spans="1:1" ht="20.100000000000001" customHeight="1">
      <c r="A568" s="223"/>
    </row>
    <row r="569" spans="1:1" ht="20.100000000000001" customHeight="1">
      <c r="A569" s="223"/>
    </row>
    <row r="570" spans="1:1" ht="20.100000000000001" customHeight="1">
      <c r="A570" s="223"/>
    </row>
    <row r="571" spans="1:1" ht="20.100000000000001" customHeight="1">
      <c r="A571" s="223"/>
    </row>
    <row r="572" spans="1:1" ht="20.100000000000001" customHeight="1">
      <c r="A572" s="223"/>
    </row>
    <row r="573" spans="1:1" ht="20.100000000000001" customHeight="1">
      <c r="A573" s="223"/>
    </row>
    <row r="574" spans="1:1" ht="20.100000000000001" customHeight="1">
      <c r="A574" s="223"/>
    </row>
    <row r="575" spans="1:1" ht="20.100000000000001" customHeight="1">
      <c r="A575" s="223"/>
    </row>
    <row r="576" spans="1:1" ht="20.100000000000001" customHeight="1">
      <c r="A576" s="223"/>
    </row>
    <row r="577" spans="1:1" ht="20.100000000000001" customHeight="1">
      <c r="A577" s="223"/>
    </row>
    <row r="578" spans="1:1" ht="20.100000000000001" customHeight="1">
      <c r="A578" s="223"/>
    </row>
    <row r="579" spans="1:1" ht="20.100000000000001" customHeight="1">
      <c r="A579" s="223"/>
    </row>
    <row r="580" spans="1:1" ht="20.100000000000001" customHeight="1">
      <c r="A580" s="223"/>
    </row>
    <row r="581" spans="1:1" ht="20.100000000000001" customHeight="1">
      <c r="A581" s="223"/>
    </row>
    <row r="582" spans="1:1" ht="20.100000000000001" customHeight="1">
      <c r="A582" s="223"/>
    </row>
    <row r="583" spans="1:1" ht="20.100000000000001" customHeight="1">
      <c r="A583" s="223"/>
    </row>
    <row r="584" spans="1:1" ht="20.100000000000001" customHeight="1">
      <c r="A584" s="223"/>
    </row>
    <row r="585" spans="1:1" ht="20.100000000000001" customHeight="1">
      <c r="A585" s="223"/>
    </row>
    <row r="586" spans="1:1" ht="20.100000000000001" customHeight="1">
      <c r="A586" s="223"/>
    </row>
    <row r="587" spans="1:1" ht="20.100000000000001" customHeight="1">
      <c r="A587" s="223"/>
    </row>
    <row r="588" spans="1:1" ht="20.100000000000001" customHeight="1">
      <c r="A588" s="223"/>
    </row>
    <row r="589" spans="1:1" ht="20.100000000000001" customHeight="1">
      <c r="A589" s="223"/>
    </row>
    <row r="590" spans="1:1" ht="20.100000000000001" customHeight="1">
      <c r="A590" s="223"/>
    </row>
    <row r="591" spans="1:1" ht="20.100000000000001" customHeight="1">
      <c r="A591" s="223"/>
    </row>
    <row r="592" spans="1:1" ht="20.100000000000001" customHeight="1">
      <c r="A592" s="223"/>
    </row>
    <row r="593" spans="1:1" ht="20.100000000000001" customHeight="1">
      <c r="A593" s="223"/>
    </row>
    <row r="594" spans="1:1" ht="20.100000000000001" customHeight="1">
      <c r="A594" s="223"/>
    </row>
    <row r="595" spans="1:1" ht="20.100000000000001" customHeight="1">
      <c r="A595" s="223"/>
    </row>
    <row r="596" spans="1:1" ht="20.100000000000001" customHeight="1">
      <c r="A596" s="223"/>
    </row>
    <row r="597" spans="1:1" ht="20.100000000000001" customHeight="1">
      <c r="A597" s="223"/>
    </row>
    <row r="598" spans="1:1" ht="20.100000000000001" customHeight="1">
      <c r="A598" s="223"/>
    </row>
    <row r="599" spans="1:1" ht="20.100000000000001" customHeight="1">
      <c r="A599" s="223"/>
    </row>
    <row r="600" spans="1:1" ht="20.100000000000001" customHeight="1">
      <c r="A600" s="223"/>
    </row>
    <row r="601" spans="1:1" ht="20.100000000000001" customHeight="1">
      <c r="A601" s="223"/>
    </row>
    <row r="602" spans="1:1" ht="20.100000000000001" customHeight="1">
      <c r="A602" s="223"/>
    </row>
    <row r="603" spans="1:1" ht="20.100000000000001" customHeight="1">
      <c r="A603" s="223"/>
    </row>
    <row r="604" spans="1:1" ht="20.100000000000001" customHeight="1">
      <c r="A604" s="223"/>
    </row>
    <row r="605" spans="1:1" ht="20.100000000000001" customHeight="1">
      <c r="A605" s="223"/>
    </row>
    <row r="606" spans="1:1" ht="20.100000000000001" customHeight="1">
      <c r="A606" s="223"/>
    </row>
    <row r="607" spans="1:1" ht="20.100000000000001" customHeight="1">
      <c r="A607" s="223"/>
    </row>
    <row r="608" spans="1:1" ht="20.100000000000001" customHeight="1">
      <c r="A608" s="223"/>
    </row>
    <row r="609" spans="1:1" ht="20.100000000000001" customHeight="1">
      <c r="A609" s="223"/>
    </row>
    <row r="610" spans="1:1" ht="20.100000000000001" customHeight="1">
      <c r="A610" s="223"/>
    </row>
    <row r="611" spans="1:1" ht="20.100000000000001" customHeight="1">
      <c r="A611" s="223"/>
    </row>
    <row r="612" spans="1:1" ht="20.100000000000001" customHeight="1">
      <c r="A612" s="223"/>
    </row>
    <row r="613" spans="1:1" ht="20.100000000000001" customHeight="1">
      <c r="A613" s="223"/>
    </row>
    <row r="614" spans="1:1" ht="20.100000000000001" customHeight="1">
      <c r="A614" s="223"/>
    </row>
    <row r="615" spans="1:1" ht="20.100000000000001" customHeight="1">
      <c r="A615" s="223"/>
    </row>
    <row r="616" spans="1:1" ht="20.100000000000001" customHeight="1">
      <c r="A616" s="223"/>
    </row>
    <row r="617" spans="1:1" ht="20.100000000000001" customHeight="1">
      <c r="A617" s="223"/>
    </row>
    <row r="618" spans="1:1" ht="20.100000000000001" customHeight="1">
      <c r="A618" s="223"/>
    </row>
    <row r="619" spans="1:1" ht="20.100000000000001" customHeight="1">
      <c r="A619" s="223"/>
    </row>
    <row r="620" spans="1:1" ht="20.100000000000001" customHeight="1">
      <c r="A620" s="223"/>
    </row>
    <row r="621" spans="1:1" ht="20.100000000000001" customHeight="1">
      <c r="A621" s="223"/>
    </row>
    <row r="622" spans="1:1" ht="20.100000000000001" customHeight="1">
      <c r="A622" s="223"/>
    </row>
    <row r="623" spans="1:1" ht="20.100000000000001" customHeight="1">
      <c r="A623" s="223"/>
    </row>
    <row r="624" spans="1:1" ht="20.100000000000001" customHeight="1">
      <c r="A624" s="223"/>
    </row>
    <row r="625" spans="1:1" ht="20.100000000000001" customHeight="1">
      <c r="A625" s="223"/>
    </row>
    <row r="626" spans="1:1" ht="20.100000000000001" customHeight="1">
      <c r="A626" s="223"/>
    </row>
    <row r="627" spans="1:1" ht="20.100000000000001" customHeight="1">
      <c r="A627" s="223"/>
    </row>
    <row r="628" spans="1:1" ht="20.100000000000001" customHeight="1">
      <c r="A628" s="223"/>
    </row>
    <row r="629" spans="1:1" ht="20.100000000000001" customHeight="1">
      <c r="A629" s="223"/>
    </row>
    <row r="630" spans="1:1" ht="20.100000000000001" customHeight="1">
      <c r="A630" s="223"/>
    </row>
    <row r="631" spans="1:1" ht="20.100000000000001" customHeight="1">
      <c r="A631" s="223"/>
    </row>
    <row r="632" spans="1:1" ht="20.100000000000001" customHeight="1">
      <c r="A632" s="223"/>
    </row>
    <row r="633" spans="1:1" ht="20.100000000000001" customHeight="1">
      <c r="A633" s="223"/>
    </row>
    <row r="634" spans="1:1" ht="20.100000000000001" customHeight="1">
      <c r="A634" s="223"/>
    </row>
    <row r="635" spans="1:1" ht="20.100000000000001" customHeight="1">
      <c r="A635" s="223"/>
    </row>
    <row r="636" spans="1:1" ht="20.100000000000001" customHeight="1">
      <c r="A636" s="223"/>
    </row>
    <row r="637" spans="1:1" ht="20.100000000000001" customHeight="1">
      <c r="A637" s="223"/>
    </row>
    <row r="638" spans="1:1" ht="20.100000000000001" customHeight="1">
      <c r="A638" s="223"/>
    </row>
    <row r="639" spans="1:1" ht="20.100000000000001" customHeight="1">
      <c r="A639" s="223"/>
    </row>
    <row r="640" spans="1:1" ht="20.100000000000001" customHeight="1">
      <c r="A640" s="223"/>
    </row>
    <row r="641" spans="1:1" ht="20.100000000000001" customHeight="1">
      <c r="A641" s="223"/>
    </row>
    <row r="642" spans="1:1" ht="20.100000000000001" customHeight="1">
      <c r="A642" s="223"/>
    </row>
    <row r="643" spans="1:1" ht="20.100000000000001" customHeight="1">
      <c r="A643" s="223"/>
    </row>
    <row r="644" spans="1:1" ht="20.100000000000001" customHeight="1">
      <c r="A644" s="223"/>
    </row>
    <row r="645" spans="1:1" ht="20.100000000000001" customHeight="1">
      <c r="A645" s="223"/>
    </row>
    <row r="646" spans="1:1" ht="20.100000000000001" customHeight="1">
      <c r="A646" s="223"/>
    </row>
    <row r="647" spans="1:1" ht="20.100000000000001" customHeight="1">
      <c r="A647" s="223"/>
    </row>
    <row r="648" spans="1:1" ht="20.100000000000001" customHeight="1">
      <c r="A648" s="223"/>
    </row>
    <row r="649" spans="1:1" ht="20.100000000000001" customHeight="1">
      <c r="A649" s="223"/>
    </row>
    <row r="650" spans="1:1" ht="20.100000000000001" customHeight="1">
      <c r="A650" s="223"/>
    </row>
    <row r="651" spans="1:1" ht="20.100000000000001" customHeight="1">
      <c r="A651" s="223"/>
    </row>
    <row r="652" spans="1:1" ht="20.100000000000001" customHeight="1">
      <c r="A652" s="223"/>
    </row>
    <row r="653" spans="1:1" ht="20.100000000000001" customHeight="1">
      <c r="A653" s="223"/>
    </row>
    <row r="654" spans="1:1" ht="20.100000000000001" customHeight="1">
      <c r="A654" s="223"/>
    </row>
    <row r="655" spans="1:1" ht="20.100000000000001" customHeight="1">
      <c r="A655" s="223"/>
    </row>
    <row r="656" spans="1:1" ht="20.100000000000001" customHeight="1">
      <c r="A656" s="223"/>
    </row>
    <row r="657" spans="1:1" ht="20.100000000000001" customHeight="1">
      <c r="A657" s="223"/>
    </row>
    <row r="658" spans="1:1" ht="20.100000000000001" customHeight="1">
      <c r="A658" s="223"/>
    </row>
    <row r="659" spans="1:1" ht="20.100000000000001" customHeight="1">
      <c r="A659" s="223"/>
    </row>
    <row r="660" spans="1:1" ht="20.100000000000001" customHeight="1">
      <c r="A660" s="223"/>
    </row>
    <row r="661" spans="1:1" ht="20.100000000000001" customHeight="1">
      <c r="A661" s="223"/>
    </row>
    <row r="662" spans="1:1" ht="20.100000000000001" customHeight="1">
      <c r="A662" s="223"/>
    </row>
    <row r="663" spans="1:1" ht="20.100000000000001" customHeight="1">
      <c r="A663" s="223"/>
    </row>
    <row r="664" spans="1:1" ht="20.100000000000001" customHeight="1">
      <c r="A664" s="223"/>
    </row>
    <row r="665" spans="1:1" ht="20.100000000000001" customHeight="1">
      <c r="A665" s="223"/>
    </row>
    <row r="666" spans="1:1" ht="20.100000000000001" customHeight="1">
      <c r="A666" s="223"/>
    </row>
    <row r="667" spans="1:1" ht="20.100000000000001" customHeight="1">
      <c r="A667" s="223"/>
    </row>
    <row r="668" spans="1:1" ht="20.100000000000001" customHeight="1">
      <c r="A668" s="223"/>
    </row>
    <row r="669" spans="1:1" ht="20.100000000000001" customHeight="1">
      <c r="A669" s="223"/>
    </row>
    <row r="670" spans="1:1" ht="20.100000000000001" customHeight="1">
      <c r="A670" s="223"/>
    </row>
    <row r="671" spans="1:1" ht="20.100000000000001" customHeight="1">
      <c r="A671" s="223"/>
    </row>
    <row r="672" spans="1:1" ht="20.100000000000001" customHeight="1">
      <c r="A672" s="223"/>
    </row>
    <row r="673" spans="1:1" ht="20.100000000000001" customHeight="1">
      <c r="A673" s="223"/>
    </row>
    <row r="674" spans="1:1" ht="20.100000000000001" customHeight="1">
      <c r="A674" s="223"/>
    </row>
    <row r="675" spans="1:1" ht="20.100000000000001" customHeight="1">
      <c r="A675" s="223"/>
    </row>
    <row r="676" spans="1:1" ht="20.100000000000001" customHeight="1">
      <c r="A676" s="223"/>
    </row>
    <row r="677" spans="1:1" ht="20.100000000000001" customHeight="1">
      <c r="A677" s="223"/>
    </row>
    <row r="678" spans="1:1" ht="20.100000000000001" customHeight="1">
      <c r="A678" s="223"/>
    </row>
    <row r="679" spans="1:1" ht="20.100000000000001" customHeight="1">
      <c r="A679" s="223"/>
    </row>
    <row r="680" spans="1:1" ht="20.100000000000001" customHeight="1">
      <c r="A680" s="223"/>
    </row>
    <row r="681" spans="1:1" ht="20.100000000000001" customHeight="1">
      <c r="A681" s="223"/>
    </row>
    <row r="682" spans="1:1" ht="20.100000000000001" customHeight="1">
      <c r="A682" s="223"/>
    </row>
    <row r="683" spans="1:1" ht="20.100000000000001" customHeight="1">
      <c r="A683" s="223"/>
    </row>
    <row r="684" spans="1:1" ht="20.100000000000001" customHeight="1">
      <c r="A684" s="223"/>
    </row>
    <row r="685" spans="1:1" ht="20.100000000000001" customHeight="1">
      <c r="A685" s="223"/>
    </row>
    <row r="686" spans="1:1" ht="20.100000000000001" customHeight="1">
      <c r="A686" s="223"/>
    </row>
    <row r="687" spans="1:1" ht="20.100000000000001" customHeight="1">
      <c r="A687" s="223"/>
    </row>
    <row r="688" spans="1:1" ht="20.100000000000001" customHeight="1">
      <c r="A688" s="223"/>
    </row>
    <row r="689" spans="1:1" ht="20.100000000000001" customHeight="1">
      <c r="A689" s="223"/>
    </row>
    <row r="690" spans="1:1" ht="20.100000000000001" customHeight="1">
      <c r="A690" s="223"/>
    </row>
    <row r="691" spans="1:1" ht="20.100000000000001" customHeight="1">
      <c r="A691" s="223"/>
    </row>
    <row r="692" spans="1:1" ht="20.100000000000001" customHeight="1">
      <c r="A692" s="223"/>
    </row>
    <row r="693" spans="1:1" ht="20.100000000000001" customHeight="1">
      <c r="A693" s="223"/>
    </row>
    <row r="694" spans="1:1" ht="20.100000000000001" customHeight="1">
      <c r="A694" s="223"/>
    </row>
    <row r="695" spans="1:1" ht="20.100000000000001" customHeight="1">
      <c r="A695" s="223"/>
    </row>
    <row r="696" spans="1:1" ht="20.100000000000001" customHeight="1">
      <c r="A696" s="223"/>
    </row>
    <row r="697" spans="1:1" ht="20.100000000000001" customHeight="1">
      <c r="A697" s="223"/>
    </row>
    <row r="698" spans="1:1" ht="20.100000000000001" customHeight="1">
      <c r="A698" s="223"/>
    </row>
    <row r="699" spans="1:1" ht="20.100000000000001" customHeight="1">
      <c r="A699" s="223"/>
    </row>
    <row r="700" spans="1:1" ht="20.100000000000001" customHeight="1">
      <c r="A700" s="223"/>
    </row>
    <row r="701" spans="1:1" ht="20.100000000000001" customHeight="1">
      <c r="A701" s="223"/>
    </row>
    <row r="702" spans="1:1" ht="20.100000000000001" customHeight="1">
      <c r="A702" s="223"/>
    </row>
    <row r="703" spans="1:1" ht="20.100000000000001" customHeight="1">
      <c r="A703" s="223"/>
    </row>
    <row r="704" spans="1:1" ht="20.100000000000001" customHeight="1">
      <c r="A704" s="223"/>
    </row>
    <row r="705" spans="1:1" ht="20.100000000000001" customHeight="1">
      <c r="A705" s="223"/>
    </row>
    <row r="706" spans="1:1" ht="20.100000000000001" customHeight="1">
      <c r="A706" s="223"/>
    </row>
    <row r="707" spans="1:1" ht="20.100000000000001" customHeight="1">
      <c r="A707" s="223"/>
    </row>
    <row r="708" spans="1:1" ht="20.100000000000001" customHeight="1">
      <c r="A708" s="223"/>
    </row>
    <row r="709" spans="1:1" ht="20.100000000000001" customHeight="1">
      <c r="A709" s="223"/>
    </row>
    <row r="710" spans="1:1" ht="20.100000000000001" customHeight="1">
      <c r="A710" s="223"/>
    </row>
    <row r="711" spans="1:1" ht="20.100000000000001" customHeight="1">
      <c r="A711" s="223"/>
    </row>
    <row r="712" spans="1:1" ht="20.100000000000001" customHeight="1">
      <c r="A712" s="223"/>
    </row>
    <row r="713" spans="1:1" ht="20.100000000000001" customHeight="1">
      <c r="A713" s="223"/>
    </row>
    <row r="714" spans="1:1" ht="20.100000000000001" customHeight="1">
      <c r="A714" s="223"/>
    </row>
    <row r="715" spans="1:1" ht="20.100000000000001" customHeight="1">
      <c r="A715" s="223"/>
    </row>
    <row r="716" spans="1:1" ht="20.100000000000001" customHeight="1">
      <c r="A716" s="223"/>
    </row>
    <row r="717" spans="1:1" ht="20.100000000000001" customHeight="1">
      <c r="A717" s="223"/>
    </row>
    <row r="718" spans="1:1" ht="20.100000000000001" customHeight="1">
      <c r="A718" s="223"/>
    </row>
    <row r="719" spans="1:1" ht="20.100000000000001" customHeight="1">
      <c r="A719" s="223"/>
    </row>
    <row r="720" spans="1:1" ht="20.100000000000001" customHeight="1">
      <c r="A720" s="223"/>
    </row>
    <row r="721" spans="1:1" ht="20.100000000000001" customHeight="1">
      <c r="A721" s="223"/>
    </row>
    <row r="722" spans="1:1" ht="20.100000000000001" customHeight="1">
      <c r="A722" s="223"/>
    </row>
    <row r="723" spans="1:1" ht="20.100000000000001" customHeight="1">
      <c r="A723" s="223"/>
    </row>
    <row r="724" spans="1:1" ht="20.100000000000001" customHeight="1">
      <c r="A724" s="223"/>
    </row>
    <row r="725" spans="1:1" ht="20.100000000000001" customHeight="1">
      <c r="A725" s="223"/>
    </row>
    <row r="726" spans="1:1" ht="20.100000000000001" customHeight="1">
      <c r="A726" s="223"/>
    </row>
    <row r="727" spans="1:1" ht="20.100000000000001" customHeight="1">
      <c r="A727" s="223"/>
    </row>
    <row r="728" spans="1:1" ht="20.100000000000001" customHeight="1">
      <c r="A728" s="223"/>
    </row>
    <row r="729" spans="1:1" ht="20.100000000000001" customHeight="1">
      <c r="A729" s="223"/>
    </row>
    <row r="730" spans="1:1" ht="20.100000000000001" customHeight="1">
      <c r="A730" s="223"/>
    </row>
    <row r="731" spans="1:1" ht="20.100000000000001" customHeight="1">
      <c r="A731" s="223"/>
    </row>
    <row r="732" spans="1:1" ht="20.100000000000001" customHeight="1">
      <c r="A732" s="223"/>
    </row>
    <row r="733" spans="1:1" ht="20.100000000000001" customHeight="1">
      <c r="A733" s="223"/>
    </row>
    <row r="734" spans="1:1" ht="20.100000000000001" customHeight="1">
      <c r="A734" s="223"/>
    </row>
    <row r="735" spans="1:1" ht="20.100000000000001" customHeight="1">
      <c r="A735" s="223"/>
    </row>
    <row r="736" spans="1:1" ht="20.100000000000001" customHeight="1">
      <c r="A736" s="223"/>
    </row>
    <row r="737" spans="1:1" ht="20.100000000000001" customHeight="1">
      <c r="A737" s="223"/>
    </row>
    <row r="738" spans="1:1" ht="20.100000000000001" customHeight="1">
      <c r="A738" s="223"/>
    </row>
    <row r="739" spans="1:1" ht="20.100000000000001" customHeight="1">
      <c r="A739" s="223"/>
    </row>
    <row r="740" spans="1:1" ht="20.100000000000001" customHeight="1">
      <c r="A740" s="223"/>
    </row>
    <row r="741" spans="1:1" ht="20.100000000000001" customHeight="1">
      <c r="A741" s="223"/>
    </row>
    <row r="742" spans="1:1" ht="20.100000000000001" customHeight="1">
      <c r="A742" s="223"/>
    </row>
    <row r="743" spans="1:1" ht="20.100000000000001" customHeight="1">
      <c r="A743" s="223"/>
    </row>
    <row r="744" spans="1:1" ht="20.100000000000001" customHeight="1">
      <c r="A744" s="223"/>
    </row>
    <row r="745" spans="1:1" ht="20.100000000000001" customHeight="1">
      <c r="A745" s="223"/>
    </row>
    <row r="746" spans="1:1" ht="20.100000000000001" customHeight="1">
      <c r="A746" s="223"/>
    </row>
    <row r="747" spans="1:1" ht="20.100000000000001" customHeight="1">
      <c r="A747" s="223"/>
    </row>
    <row r="748" spans="1:1" ht="20.100000000000001" customHeight="1">
      <c r="A748" s="223"/>
    </row>
    <row r="749" spans="1:1" ht="20.100000000000001" customHeight="1">
      <c r="A749" s="223"/>
    </row>
    <row r="750" spans="1:1" ht="20.100000000000001" customHeight="1">
      <c r="A750" s="223"/>
    </row>
    <row r="751" spans="1:1" ht="20.100000000000001" customHeight="1">
      <c r="A751" s="223"/>
    </row>
    <row r="752" spans="1:1" ht="20.100000000000001" customHeight="1">
      <c r="A752" s="223"/>
    </row>
    <row r="753" spans="1:1" ht="20.100000000000001" customHeight="1">
      <c r="A753" s="223"/>
    </row>
    <row r="754" spans="1:1" ht="20.100000000000001" customHeight="1">
      <c r="A754" s="223"/>
    </row>
    <row r="755" spans="1:1" ht="20.100000000000001" customHeight="1">
      <c r="A755" s="223"/>
    </row>
    <row r="756" spans="1:1" ht="20.100000000000001" customHeight="1">
      <c r="A756" s="223"/>
    </row>
    <row r="757" spans="1:1" ht="20.100000000000001" customHeight="1">
      <c r="A757" s="223"/>
    </row>
    <row r="758" spans="1:1" ht="20.100000000000001" customHeight="1">
      <c r="A758" s="223"/>
    </row>
    <row r="759" spans="1:1" ht="20.100000000000001" customHeight="1">
      <c r="A759" s="223"/>
    </row>
    <row r="760" spans="1:1" ht="20.100000000000001" customHeight="1">
      <c r="A760" s="223"/>
    </row>
    <row r="761" spans="1:1" ht="20.100000000000001" customHeight="1">
      <c r="A761" s="223"/>
    </row>
    <row r="762" spans="1:1" ht="20.100000000000001" customHeight="1">
      <c r="A762" s="223"/>
    </row>
    <row r="763" spans="1:1" ht="20.100000000000001" customHeight="1">
      <c r="A763" s="223"/>
    </row>
    <row r="764" spans="1:1" ht="20.100000000000001" customHeight="1">
      <c r="A764" s="223"/>
    </row>
    <row r="765" spans="1:1" ht="20.100000000000001" customHeight="1">
      <c r="A765" s="223"/>
    </row>
    <row r="766" spans="1:1" ht="20.100000000000001" customHeight="1">
      <c r="A766" s="223"/>
    </row>
    <row r="767" spans="1:1" ht="20.100000000000001" customHeight="1">
      <c r="A767" s="223"/>
    </row>
    <row r="768" spans="1:1" ht="20.100000000000001" customHeight="1">
      <c r="A768" s="223"/>
    </row>
    <row r="769" spans="1:1" ht="20.100000000000001" customHeight="1">
      <c r="A769" s="223"/>
    </row>
    <row r="770" spans="1:1" ht="20.100000000000001" customHeight="1">
      <c r="A770" s="223"/>
    </row>
    <row r="771" spans="1:1" ht="20.100000000000001" customHeight="1">
      <c r="A771" s="223"/>
    </row>
    <row r="772" spans="1:1" ht="20.100000000000001" customHeight="1">
      <c r="A772" s="223"/>
    </row>
    <row r="773" spans="1:1" ht="20.100000000000001" customHeight="1">
      <c r="A773" s="223"/>
    </row>
    <row r="774" spans="1:1" ht="20.100000000000001" customHeight="1">
      <c r="A774" s="223"/>
    </row>
    <row r="775" spans="1:1" ht="20.100000000000001" customHeight="1">
      <c r="A775" s="223"/>
    </row>
    <row r="776" spans="1:1" ht="20.100000000000001" customHeight="1">
      <c r="A776" s="223"/>
    </row>
    <row r="777" spans="1:1" ht="20.100000000000001" customHeight="1">
      <c r="A777" s="223"/>
    </row>
    <row r="778" spans="1:1" ht="20.100000000000001" customHeight="1">
      <c r="A778" s="223"/>
    </row>
    <row r="779" spans="1:1" ht="20.100000000000001" customHeight="1">
      <c r="A779" s="223"/>
    </row>
    <row r="780" spans="1:1" ht="20.100000000000001" customHeight="1">
      <c r="A780" s="223"/>
    </row>
    <row r="781" spans="1:1" ht="20.100000000000001" customHeight="1">
      <c r="A781" s="223"/>
    </row>
    <row r="782" spans="1:1" ht="20.100000000000001" customHeight="1">
      <c r="A782" s="223"/>
    </row>
    <row r="783" spans="1:1" ht="20.100000000000001" customHeight="1">
      <c r="A783" s="223"/>
    </row>
    <row r="784" spans="1:1" ht="20.100000000000001" customHeight="1">
      <c r="A784" s="223"/>
    </row>
    <row r="785" spans="1:1" ht="20.100000000000001" customHeight="1">
      <c r="A785" s="223"/>
    </row>
    <row r="786" spans="1:1" ht="20.100000000000001" customHeight="1">
      <c r="A786" s="223"/>
    </row>
    <row r="787" spans="1:1" ht="20.100000000000001" customHeight="1">
      <c r="A787" s="223"/>
    </row>
    <row r="788" spans="1:1" ht="20.100000000000001" customHeight="1">
      <c r="A788" s="223"/>
    </row>
    <row r="789" spans="1:1" ht="20.100000000000001" customHeight="1">
      <c r="A789" s="223"/>
    </row>
    <row r="790" spans="1:1" ht="20.100000000000001" customHeight="1">
      <c r="A790" s="223"/>
    </row>
    <row r="791" spans="1:1" ht="20.100000000000001" customHeight="1">
      <c r="A791" s="223"/>
    </row>
    <row r="792" spans="1:1" ht="20.100000000000001" customHeight="1">
      <c r="A792" s="223"/>
    </row>
    <row r="793" spans="1:1" ht="20.100000000000001" customHeight="1">
      <c r="A793" s="223"/>
    </row>
    <row r="794" spans="1:1" ht="20.100000000000001" customHeight="1">
      <c r="A794" s="223"/>
    </row>
    <row r="795" spans="1:1" ht="20.100000000000001" customHeight="1">
      <c r="A795" s="223"/>
    </row>
    <row r="796" spans="1:1" ht="20.100000000000001" customHeight="1">
      <c r="A796" s="223"/>
    </row>
    <row r="797" spans="1:1" ht="20.100000000000001" customHeight="1">
      <c r="A797" s="223"/>
    </row>
    <row r="798" spans="1:1" ht="20.100000000000001" customHeight="1">
      <c r="A798" s="223"/>
    </row>
    <row r="799" spans="1:1" ht="20.100000000000001" customHeight="1">
      <c r="A799" s="223"/>
    </row>
    <row r="800" spans="1:1" ht="20.100000000000001" customHeight="1">
      <c r="A800" s="223"/>
    </row>
    <row r="801" spans="1:1" ht="20.100000000000001" customHeight="1">
      <c r="A801" s="223"/>
    </row>
    <row r="802" spans="1:1" ht="20.100000000000001" customHeight="1">
      <c r="A802" s="223"/>
    </row>
    <row r="803" spans="1:1" ht="20.100000000000001" customHeight="1">
      <c r="A803" s="223"/>
    </row>
    <row r="804" spans="1:1" ht="20.100000000000001" customHeight="1">
      <c r="A804" s="223"/>
    </row>
    <row r="805" spans="1:1" ht="20.100000000000001" customHeight="1">
      <c r="A805" s="223"/>
    </row>
    <row r="806" spans="1:1" ht="20.100000000000001" customHeight="1">
      <c r="A806" s="223"/>
    </row>
    <row r="807" spans="1:1" ht="20.100000000000001" customHeight="1">
      <c r="A807" s="223"/>
    </row>
    <row r="808" spans="1:1" ht="20.100000000000001" customHeight="1">
      <c r="A808" s="223"/>
    </row>
    <row r="809" spans="1:1" ht="20.100000000000001" customHeight="1">
      <c r="A809" s="223"/>
    </row>
    <row r="810" spans="1:1" ht="20.100000000000001" customHeight="1">
      <c r="A810" s="223"/>
    </row>
    <row r="811" spans="1:1" ht="20.100000000000001" customHeight="1">
      <c r="A811" s="223"/>
    </row>
    <row r="812" spans="1:1" ht="20.100000000000001" customHeight="1">
      <c r="A812" s="223"/>
    </row>
    <row r="813" spans="1:1" ht="20.100000000000001" customHeight="1">
      <c r="A813" s="223"/>
    </row>
    <row r="814" spans="1:1" ht="20.100000000000001" customHeight="1">
      <c r="A814" s="223"/>
    </row>
    <row r="815" spans="1:1" ht="20.100000000000001" customHeight="1">
      <c r="A815" s="223"/>
    </row>
    <row r="816" spans="1:1" ht="20.100000000000001" customHeight="1">
      <c r="A816" s="223"/>
    </row>
    <row r="817" spans="1:1" ht="20.100000000000001" customHeight="1">
      <c r="A817" s="223"/>
    </row>
    <row r="818" spans="1:1" ht="20.100000000000001" customHeight="1">
      <c r="A818" s="223"/>
    </row>
    <row r="819" spans="1:1" ht="20.100000000000001" customHeight="1">
      <c r="A819" s="223"/>
    </row>
    <row r="820" spans="1:1" ht="20.100000000000001" customHeight="1">
      <c r="A820" s="223"/>
    </row>
    <row r="821" spans="1:1" ht="20.100000000000001" customHeight="1">
      <c r="A821" s="223"/>
    </row>
    <row r="822" spans="1:1" ht="20.100000000000001" customHeight="1">
      <c r="A822" s="223"/>
    </row>
    <row r="823" spans="1:1" ht="20.100000000000001" customHeight="1">
      <c r="A823" s="223"/>
    </row>
    <row r="824" spans="1:1" ht="20.100000000000001" customHeight="1">
      <c r="A824" s="223"/>
    </row>
    <row r="825" spans="1:1" ht="20.100000000000001" customHeight="1">
      <c r="A825" s="223"/>
    </row>
    <row r="826" spans="1:1" ht="20.100000000000001" customHeight="1">
      <c r="A826" s="223"/>
    </row>
    <row r="827" spans="1:1" ht="20.100000000000001" customHeight="1">
      <c r="A827" s="223"/>
    </row>
    <row r="828" spans="1:1" ht="20.100000000000001" customHeight="1">
      <c r="A828" s="223"/>
    </row>
    <row r="829" spans="1:1" ht="20.100000000000001" customHeight="1">
      <c r="A829" s="223"/>
    </row>
    <row r="830" spans="1:1" ht="20.100000000000001" customHeight="1">
      <c r="A830" s="223"/>
    </row>
    <row r="831" spans="1:1" ht="20.100000000000001" customHeight="1">
      <c r="A831" s="223"/>
    </row>
    <row r="832" spans="1:1" ht="20.100000000000001" customHeight="1">
      <c r="A832" s="223"/>
    </row>
    <row r="833" spans="1:1" ht="20.100000000000001" customHeight="1">
      <c r="A833" s="223"/>
    </row>
    <row r="834" spans="1:1" ht="20.100000000000001" customHeight="1">
      <c r="A834" s="223"/>
    </row>
    <row r="835" spans="1:1" ht="20.100000000000001" customHeight="1">
      <c r="A835" s="223"/>
    </row>
    <row r="836" spans="1:1" ht="20.100000000000001" customHeight="1">
      <c r="A836" s="223"/>
    </row>
    <row r="837" spans="1:1" ht="20.100000000000001" customHeight="1">
      <c r="A837" s="223"/>
    </row>
    <row r="838" spans="1:1" ht="20.100000000000001" customHeight="1">
      <c r="A838" s="223"/>
    </row>
    <row r="839" spans="1:1" ht="20.100000000000001" customHeight="1">
      <c r="A839" s="223"/>
    </row>
    <row r="840" spans="1:1" ht="20.100000000000001" customHeight="1">
      <c r="A840" s="223"/>
    </row>
    <row r="841" spans="1:1" ht="20.100000000000001" customHeight="1">
      <c r="A841" s="223"/>
    </row>
    <row r="842" spans="1:1" ht="20.100000000000001" customHeight="1">
      <c r="A842" s="223"/>
    </row>
    <row r="843" spans="1:1" ht="20.100000000000001" customHeight="1">
      <c r="A843" s="223"/>
    </row>
    <row r="844" spans="1:1" ht="20.100000000000001" customHeight="1">
      <c r="A844" s="223"/>
    </row>
    <row r="845" spans="1:1" ht="20.100000000000001" customHeight="1">
      <c r="A845" s="223"/>
    </row>
    <row r="846" spans="1:1" ht="20.100000000000001" customHeight="1">
      <c r="A846" s="223"/>
    </row>
    <row r="847" spans="1:1" ht="20.100000000000001" customHeight="1">
      <c r="A847" s="223"/>
    </row>
    <row r="848" spans="1:1" ht="20.100000000000001" customHeight="1">
      <c r="A848" s="223"/>
    </row>
    <row r="849" spans="1:1" ht="20.100000000000001" customHeight="1">
      <c r="A849" s="223"/>
    </row>
    <row r="850" spans="1:1" ht="20.100000000000001" customHeight="1">
      <c r="A850" s="223"/>
    </row>
    <row r="851" spans="1:1" ht="20.100000000000001" customHeight="1">
      <c r="A851" s="223"/>
    </row>
    <row r="852" spans="1:1" ht="20.100000000000001" customHeight="1">
      <c r="A852" s="223"/>
    </row>
    <row r="853" spans="1:1" ht="20.100000000000001" customHeight="1">
      <c r="A853" s="223"/>
    </row>
    <row r="854" spans="1:1" ht="20.100000000000001" customHeight="1">
      <c r="A854" s="223"/>
    </row>
    <row r="855" spans="1:1" ht="20.100000000000001" customHeight="1">
      <c r="A855" s="223"/>
    </row>
    <row r="856" spans="1:1" ht="20.100000000000001" customHeight="1">
      <c r="A856" s="223"/>
    </row>
    <row r="857" spans="1:1" ht="20.100000000000001" customHeight="1">
      <c r="A857" s="223"/>
    </row>
    <row r="858" spans="1:1" ht="20.100000000000001" customHeight="1">
      <c r="A858" s="223"/>
    </row>
    <row r="859" spans="1:1" ht="20.100000000000001" customHeight="1">
      <c r="A859" s="223"/>
    </row>
    <row r="860" spans="1:1" ht="20.100000000000001" customHeight="1">
      <c r="A860" s="223"/>
    </row>
    <row r="861" spans="1:1" ht="20.100000000000001" customHeight="1">
      <c r="A861" s="223"/>
    </row>
    <row r="862" spans="1:1" ht="20.100000000000001" customHeight="1">
      <c r="A862" s="223"/>
    </row>
    <row r="863" spans="1:1" ht="20.100000000000001" customHeight="1">
      <c r="A863" s="223"/>
    </row>
    <row r="864" spans="1:1" ht="20.100000000000001" customHeight="1">
      <c r="A864" s="223"/>
    </row>
    <row r="865" spans="1:1" ht="20.100000000000001" customHeight="1">
      <c r="A865" s="223"/>
    </row>
    <row r="866" spans="1:1" ht="20.100000000000001" customHeight="1">
      <c r="A866" s="223"/>
    </row>
    <row r="867" spans="1:1" ht="20.100000000000001" customHeight="1">
      <c r="A867" s="223"/>
    </row>
    <row r="868" spans="1:1" ht="20.100000000000001" customHeight="1">
      <c r="A868" s="223"/>
    </row>
    <row r="869" spans="1:1" ht="20.100000000000001" customHeight="1">
      <c r="A869" s="223"/>
    </row>
    <row r="870" spans="1:1" ht="20.100000000000001" customHeight="1">
      <c r="A870" s="223"/>
    </row>
    <row r="871" spans="1:1" ht="20.100000000000001" customHeight="1">
      <c r="A871" s="223"/>
    </row>
    <row r="872" spans="1:1" ht="20.100000000000001" customHeight="1">
      <c r="A872" s="223"/>
    </row>
    <row r="873" spans="1:1" ht="20.100000000000001" customHeight="1">
      <c r="A873" s="223"/>
    </row>
    <row r="874" spans="1:1" ht="20.100000000000001" customHeight="1">
      <c r="A874" s="223"/>
    </row>
    <row r="875" spans="1:1" ht="20.100000000000001" customHeight="1">
      <c r="A875" s="223"/>
    </row>
    <row r="876" spans="1:1" ht="20.100000000000001" customHeight="1">
      <c r="A876" s="223"/>
    </row>
    <row r="877" spans="1:1" ht="20.100000000000001" customHeight="1">
      <c r="A877" s="223"/>
    </row>
    <row r="878" spans="1:1" ht="20.100000000000001" customHeight="1">
      <c r="A878" s="223"/>
    </row>
    <row r="879" spans="1:1" ht="20.100000000000001" customHeight="1">
      <c r="A879" s="223"/>
    </row>
  </sheetData>
  <mergeCells count="24">
    <mergeCell ref="E3:K3"/>
    <mergeCell ref="E4:K4"/>
    <mergeCell ref="E5:K5"/>
    <mergeCell ref="H8:H10"/>
    <mergeCell ref="I8:K8"/>
    <mergeCell ref="F9:F10"/>
    <mergeCell ref="G9:G10"/>
    <mergeCell ref="I9:I10"/>
    <mergeCell ref="J9:J10"/>
    <mergeCell ref="K9:K10"/>
    <mergeCell ref="B11:D11"/>
    <mergeCell ref="B8:D10"/>
    <mergeCell ref="E8:G8"/>
    <mergeCell ref="E63:F63"/>
    <mergeCell ref="G63:H63"/>
    <mergeCell ref="C16:D16"/>
    <mergeCell ref="B22:D22"/>
    <mergeCell ref="B23:D23"/>
    <mergeCell ref="E62:F62"/>
    <mergeCell ref="G62:H62"/>
    <mergeCell ref="B12:B21"/>
    <mergeCell ref="C12:D12"/>
    <mergeCell ref="C14:D14"/>
    <mergeCell ref="C15:D15"/>
  </mergeCells>
  <phoneticPr fontId="0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2">
    <tabColor rgb="FF92D050"/>
  </sheetPr>
  <dimension ref="A1:M879"/>
  <sheetViews>
    <sheetView workbookViewId="0">
      <selection activeCell="C24" sqref="C24"/>
    </sheetView>
  </sheetViews>
  <sheetFormatPr defaultRowHeight="15.75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3.28515625" style="223" customWidth="1"/>
    <col min="264" max="264" width="10.28515625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3.28515625" style="223" customWidth="1"/>
    <col min="520" max="520" width="10.28515625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3.28515625" style="223" customWidth="1"/>
    <col min="776" max="776" width="10.28515625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3.28515625" style="223" customWidth="1"/>
    <col min="1032" max="1032" width="10.28515625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3.28515625" style="223" customWidth="1"/>
    <col min="1288" max="1288" width="10.28515625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3.28515625" style="223" customWidth="1"/>
    <col min="1544" max="1544" width="10.28515625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3.28515625" style="223" customWidth="1"/>
    <col min="1800" max="1800" width="10.28515625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3.28515625" style="223" customWidth="1"/>
    <col min="2056" max="2056" width="10.28515625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3.28515625" style="223" customWidth="1"/>
    <col min="2312" max="2312" width="10.28515625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3.28515625" style="223" customWidth="1"/>
    <col min="2568" max="2568" width="10.28515625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3.28515625" style="223" customWidth="1"/>
    <col min="2824" max="2824" width="10.28515625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3.28515625" style="223" customWidth="1"/>
    <col min="3080" max="3080" width="10.28515625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3.28515625" style="223" customWidth="1"/>
    <col min="3336" max="3336" width="10.28515625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3.28515625" style="223" customWidth="1"/>
    <col min="3592" max="3592" width="10.28515625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3.28515625" style="223" customWidth="1"/>
    <col min="3848" max="3848" width="10.28515625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3.28515625" style="223" customWidth="1"/>
    <col min="4104" max="4104" width="10.28515625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3.28515625" style="223" customWidth="1"/>
    <col min="4360" max="4360" width="10.28515625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3.28515625" style="223" customWidth="1"/>
    <col min="4616" max="4616" width="10.28515625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3.28515625" style="223" customWidth="1"/>
    <col min="4872" max="4872" width="10.28515625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3.28515625" style="223" customWidth="1"/>
    <col min="5128" max="5128" width="10.28515625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3.28515625" style="223" customWidth="1"/>
    <col min="5384" max="5384" width="10.28515625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3.28515625" style="223" customWidth="1"/>
    <col min="5640" max="5640" width="10.28515625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3.28515625" style="223" customWidth="1"/>
    <col min="5896" max="5896" width="10.28515625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3.28515625" style="223" customWidth="1"/>
    <col min="6152" max="6152" width="10.28515625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3.28515625" style="223" customWidth="1"/>
    <col min="6408" max="6408" width="10.28515625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3.28515625" style="223" customWidth="1"/>
    <col min="6664" max="6664" width="10.28515625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3.28515625" style="223" customWidth="1"/>
    <col min="6920" max="6920" width="10.28515625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3.28515625" style="223" customWidth="1"/>
    <col min="7176" max="7176" width="10.28515625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3.28515625" style="223" customWidth="1"/>
    <col min="7432" max="7432" width="10.28515625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3.28515625" style="223" customWidth="1"/>
    <col min="7688" max="7688" width="10.28515625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3.28515625" style="223" customWidth="1"/>
    <col min="7944" max="7944" width="10.28515625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3.28515625" style="223" customWidth="1"/>
    <col min="8200" max="8200" width="10.28515625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3.28515625" style="223" customWidth="1"/>
    <col min="8456" max="8456" width="10.28515625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3.28515625" style="223" customWidth="1"/>
    <col min="8712" max="8712" width="10.28515625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3.28515625" style="223" customWidth="1"/>
    <col min="8968" max="8968" width="10.28515625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3.28515625" style="223" customWidth="1"/>
    <col min="9224" max="9224" width="10.28515625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3.28515625" style="223" customWidth="1"/>
    <col min="9480" max="9480" width="10.28515625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3.28515625" style="223" customWidth="1"/>
    <col min="9736" max="9736" width="10.28515625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3.28515625" style="223" customWidth="1"/>
    <col min="9992" max="9992" width="10.28515625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3.28515625" style="223" customWidth="1"/>
    <col min="10248" max="10248" width="10.28515625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3.28515625" style="223" customWidth="1"/>
    <col min="10504" max="10504" width="10.28515625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3.28515625" style="223" customWidth="1"/>
    <col min="10760" max="10760" width="10.28515625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3.28515625" style="223" customWidth="1"/>
    <col min="11016" max="11016" width="10.28515625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3.28515625" style="223" customWidth="1"/>
    <col min="11272" max="11272" width="10.28515625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3.28515625" style="223" customWidth="1"/>
    <col min="11528" max="11528" width="10.28515625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3.28515625" style="223" customWidth="1"/>
    <col min="11784" max="11784" width="10.28515625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3.28515625" style="223" customWidth="1"/>
    <col min="12040" max="12040" width="10.28515625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3.28515625" style="223" customWidth="1"/>
    <col min="12296" max="12296" width="10.28515625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3.28515625" style="223" customWidth="1"/>
    <col min="12552" max="12552" width="10.28515625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3.28515625" style="223" customWidth="1"/>
    <col min="12808" max="12808" width="10.28515625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3.28515625" style="223" customWidth="1"/>
    <col min="13064" max="13064" width="10.28515625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3.28515625" style="223" customWidth="1"/>
    <col min="13320" max="13320" width="10.28515625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3.28515625" style="223" customWidth="1"/>
    <col min="13576" max="13576" width="10.28515625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3.28515625" style="223" customWidth="1"/>
    <col min="13832" max="13832" width="10.28515625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3.28515625" style="223" customWidth="1"/>
    <col min="14088" max="14088" width="10.28515625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3.28515625" style="223" customWidth="1"/>
    <col min="14344" max="14344" width="10.28515625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3.28515625" style="223" customWidth="1"/>
    <col min="14600" max="14600" width="10.28515625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3.28515625" style="223" customWidth="1"/>
    <col min="14856" max="14856" width="10.28515625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3.28515625" style="223" customWidth="1"/>
    <col min="15112" max="15112" width="10.28515625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3.28515625" style="223" customWidth="1"/>
    <col min="15368" max="15368" width="10.28515625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3.28515625" style="223" customWidth="1"/>
    <col min="15624" max="15624" width="10.28515625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3.28515625" style="223" customWidth="1"/>
    <col min="15880" max="15880" width="10.28515625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3.28515625" style="223" customWidth="1"/>
    <col min="16136" max="16136" width="10.28515625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</row>
    <row r="2" spans="1:13" ht="20.100000000000001" customHeight="1">
      <c r="A2" s="320" t="s">
        <v>41</v>
      </c>
      <c r="B2" s="225" t="s">
        <v>2</v>
      </c>
      <c r="C2" s="263"/>
      <c r="D2" s="322" t="s">
        <v>42</v>
      </c>
      <c r="F2" s="328" t="s">
        <v>122</v>
      </c>
      <c r="G2" s="327"/>
      <c r="H2" s="327"/>
      <c r="I2" s="327"/>
      <c r="J2" s="327"/>
      <c r="K2" s="327"/>
    </row>
    <row r="3" spans="1:13" ht="20.100000000000001" customHeight="1">
      <c r="A3" s="321" t="s">
        <v>111</v>
      </c>
      <c r="B3" s="224" t="s">
        <v>3</v>
      </c>
      <c r="C3" s="222"/>
      <c r="D3" s="264" t="s">
        <v>91</v>
      </c>
      <c r="E3" s="477" t="s">
        <v>149</v>
      </c>
      <c r="F3" s="478"/>
      <c r="G3" s="478"/>
      <c r="H3" s="478"/>
      <c r="I3" s="478"/>
      <c r="J3" s="478"/>
      <c r="K3" s="478"/>
    </row>
    <row r="4" spans="1:13" ht="19.5" customHeight="1">
      <c r="A4" s="265"/>
      <c r="B4" s="253"/>
      <c r="C4" s="253"/>
      <c r="D4" s="266"/>
      <c r="E4" s="479" t="s">
        <v>150</v>
      </c>
      <c r="F4" s="479"/>
      <c r="G4" s="479"/>
      <c r="H4" s="479"/>
      <c r="I4" s="479"/>
      <c r="J4" s="479"/>
      <c r="K4" s="479"/>
    </row>
    <row r="5" spans="1:13" ht="19.5" customHeight="1">
      <c r="A5" s="267"/>
      <c r="B5" s="222"/>
      <c r="C5" s="222"/>
      <c r="D5" s="268"/>
      <c r="E5" s="479" t="s">
        <v>151</v>
      </c>
      <c r="F5" s="479"/>
      <c r="G5" s="479"/>
      <c r="H5" s="479"/>
      <c r="I5" s="479"/>
      <c r="J5" s="479"/>
      <c r="K5" s="479"/>
    </row>
    <row r="6" spans="1:13" ht="20.100000000000001" customHeight="1">
      <c r="A6" s="269"/>
      <c r="B6" s="222"/>
      <c r="C6" s="226"/>
      <c r="D6" s="270"/>
      <c r="F6" s="271"/>
      <c r="G6" s="262" t="s">
        <v>4</v>
      </c>
      <c r="H6" s="329">
        <v>2014</v>
      </c>
    </row>
    <row r="7" spans="1:13" ht="20.100000000000001" customHeight="1" thickBot="1">
      <c r="A7" s="272"/>
      <c r="B7" s="222"/>
      <c r="C7" s="226"/>
      <c r="D7" s="227"/>
      <c r="E7" s="226"/>
      <c r="F7" s="273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</row>
    <row r="9" spans="1:13" ht="24" customHeight="1">
      <c r="A9" s="249" t="s">
        <v>6</v>
      </c>
      <c r="B9" s="484"/>
      <c r="C9" s="485"/>
      <c r="D9" s="485"/>
      <c r="E9" s="25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274"/>
    </row>
    <row r="10" spans="1:13" ht="47.25" customHeight="1" thickBot="1">
      <c r="A10" s="249"/>
      <c r="B10" s="486"/>
      <c r="C10" s="487"/>
      <c r="D10" s="487"/>
      <c r="E10" s="109" t="s">
        <v>98</v>
      </c>
      <c r="F10" s="497"/>
      <c r="G10" s="497"/>
      <c r="H10" s="492"/>
      <c r="I10" s="502"/>
      <c r="J10" s="502"/>
      <c r="K10" s="502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276"/>
      <c r="F12" s="277">
        <v>8.4600000000000009</v>
      </c>
      <c r="G12" s="278">
        <v>50.52</v>
      </c>
      <c r="H12" s="276">
        <v>58.98</v>
      </c>
      <c r="I12" s="279"/>
      <c r="J12" s="279"/>
      <c r="K12" s="279"/>
    </row>
    <row r="13" spans="1:13" ht="16.5" customHeight="1">
      <c r="A13" s="245">
        <v>2</v>
      </c>
      <c r="B13" s="467"/>
      <c r="C13" s="280" t="s">
        <v>126</v>
      </c>
      <c r="D13" s="228"/>
      <c r="E13" s="281"/>
      <c r="F13" s="282">
        <v>8.4600000000000009</v>
      </c>
      <c r="G13" s="283">
        <v>50.52</v>
      </c>
      <c r="H13" s="281">
        <v>58.98</v>
      </c>
      <c r="I13" s="284"/>
      <c r="J13" s="284"/>
      <c r="K13" s="284"/>
    </row>
    <row r="14" spans="1:13" ht="16.5" customHeight="1">
      <c r="A14" s="245">
        <v>3</v>
      </c>
      <c r="B14" s="467"/>
      <c r="C14" s="471" t="s">
        <v>127</v>
      </c>
      <c r="D14" s="472"/>
      <c r="E14" s="285"/>
      <c r="F14" s="286"/>
      <c r="G14" s="287"/>
      <c r="H14" s="288"/>
      <c r="I14" s="289"/>
      <c r="J14" s="289"/>
      <c r="K14" s="289"/>
    </row>
    <row r="15" spans="1:13" ht="16.5" customHeight="1">
      <c r="A15" s="245">
        <v>4</v>
      </c>
      <c r="B15" s="467"/>
      <c r="C15" s="473" t="s">
        <v>13</v>
      </c>
      <c r="D15" s="474"/>
      <c r="E15" s="290"/>
      <c r="F15" s="291">
        <v>171.63</v>
      </c>
      <c r="G15" s="292"/>
      <c r="H15" s="290">
        <v>171.63</v>
      </c>
      <c r="I15" s="293"/>
      <c r="J15" s="293"/>
      <c r="K15" s="293"/>
    </row>
    <row r="16" spans="1:13" ht="30.6" customHeight="1">
      <c r="A16" s="245">
        <v>5</v>
      </c>
      <c r="B16" s="467"/>
      <c r="C16" s="475" t="s">
        <v>128</v>
      </c>
      <c r="D16" s="476"/>
      <c r="E16" s="281"/>
      <c r="F16" s="282"/>
      <c r="G16" s="283"/>
      <c r="H16" s="281"/>
      <c r="I16" s="284"/>
      <c r="J16" s="284"/>
      <c r="K16" s="284"/>
    </row>
    <row r="17" spans="1:11" ht="16.5" customHeight="1">
      <c r="A17" s="245">
        <v>6</v>
      </c>
      <c r="B17" s="467"/>
      <c r="C17" s="280" t="s">
        <v>129</v>
      </c>
      <c r="D17" s="229"/>
      <c r="E17" s="294"/>
      <c r="F17" s="295">
        <v>171.63</v>
      </c>
      <c r="G17" s="296"/>
      <c r="H17" s="294">
        <v>171.63</v>
      </c>
      <c r="I17" s="297"/>
      <c r="J17" s="297"/>
      <c r="K17" s="297"/>
    </row>
    <row r="18" spans="1:11" ht="16.5" customHeight="1">
      <c r="A18" s="245">
        <v>7</v>
      </c>
      <c r="B18" s="467"/>
      <c r="C18" s="251" t="s">
        <v>14</v>
      </c>
      <c r="D18" s="335"/>
      <c r="E18" s="290"/>
      <c r="F18" s="291" t="s">
        <v>163</v>
      </c>
      <c r="G18" s="292">
        <v>1.6</v>
      </c>
      <c r="H18" s="298">
        <v>1.6</v>
      </c>
      <c r="I18" s="293"/>
      <c r="J18" s="293"/>
      <c r="K18" s="293"/>
    </row>
    <row r="19" spans="1:11" ht="16.5" customHeight="1">
      <c r="A19" s="245">
        <v>8</v>
      </c>
      <c r="B19" s="467"/>
      <c r="C19" s="251" t="s">
        <v>15</v>
      </c>
      <c r="D19" s="335"/>
      <c r="E19" s="290"/>
      <c r="F19" s="291"/>
      <c r="G19" s="292"/>
      <c r="H19" s="290"/>
      <c r="I19" s="293"/>
      <c r="J19" s="293"/>
      <c r="K19" s="293"/>
    </row>
    <row r="20" spans="1:11" ht="16.5" customHeight="1">
      <c r="A20" s="245">
        <v>9</v>
      </c>
      <c r="B20" s="467"/>
      <c r="C20" s="251" t="s">
        <v>16</v>
      </c>
      <c r="D20" s="335"/>
      <c r="E20" s="290"/>
      <c r="F20" s="291"/>
      <c r="G20" s="292"/>
      <c r="H20" s="290"/>
      <c r="I20" s="293"/>
      <c r="J20" s="293"/>
      <c r="K20" s="293"/>
    </row>
    <row r="21" spans="1:11" ht="16.5" customHeight="1">
      <c r="A21" s="245">
        <v>10</v>
      </c>
      <c r="B21" s="468"/>
      <c r="C21" s="251" t="s">
        <v>17</v>
      </c>
      <c r="D21" s="335"/>
      <c r="E21" s="290"/>
      <c r="F21" s="291"/>
      <c r="G21" s="292">
        <v>0.01</v>
      </c>
      <c r="H21" s="290">
        <v>0.01</v>
      </c>
      <c r="I21" s="293"/>
      <c r="J21" s="293"/>
      <c r="K21" s="293"/>
    </row>
    <row r="22" spans="1:11" ht="16.5" customHeight="1">
      <c r="A22" s="245">
        <v>11</v>
      </c>
      <c r="B22" s="455" t="s">
        <v>130</v>
      </c>
      <c r="C22" s="456"/>
      <c r="D22" s="456"/>
      <c r="E22" s="299"/>
      <c r="F22" s="300"/>
      <c r="G22" s="301"/>
      <c r="H22" s="299"/>
      <c r="I22" s="302"/>
      <c r="J22" s="302"/>
      <c r="K22" s="302"/>
    </row>
    <row r="23" spans="1:11" ht="16.5" customHeight="1">
      <c r="A23" s="245">
        <v>12</v>
      </c>
      <c r="B23" s="457" t="s">
        <v>18</v>
      </c>
      <c r="C23" s="458"/>
      <c r="D23" s="458"/>
      <c r="E23" s="290"/>
      <c r="F23" s="290"/>
      <c r="G23" s="290"/>
      <c r="H23" s="290"/>
      <c r="I23" s="290"/>
      <c r="J23" s="290"/>
      <c r="K23" s="290"/>
    </row>
    <row r="24" spans="1:11" ht="16.5" customHeight="1">
      <c r="A24" s="245">
        <v>13</v>
      </c>
      <c r="B24" s="230"/>
      <c r="C24" s="231"/>
      <c r="D24" s="255" t="s">
        <v>131</v>
      </c>
      <c r="E24" s="281"/>
      <c r="F24" s="282"/>
      <c r="G24" s="283"/>
      <c r="H24" s="281"/>
      <c r="I24" s="304"/>
      <c r="J24" s="304"/>
      <c r="K24" s="304"/>
    </row>
    <row r="25" spans="1:11" ht="16.5" customHeight="1">
      <c r="A25" s="245">
        <v>14</v>
      </c>
      <c r="B25" s="232"/>
      <c r="D25" s="236" t="s">
        <v>132</v>
      </c>
      <c r="E25" s="294"/>
      <c r="F25" s="295"/>
      <c r="G25" s="296"/>
      <c r="H25" s="294"/>
      <c r="I25" s="305"/>
      <c r="J25" s="305"/>
      <c r="K25" s="305"/>
    </row>
    <row r="26" spans="1:11" ht="16.5" customHeight="1">
      <c r="A26" s="245">
        <v>15</v>
      </c>
      <c r="B26" s="233" t="s">
        <v>133</v>
      </c>
      <c r="C26" s="234"/>
      <c r="D26" s="234"/>
      <c r="E26" s="290"/>
      <c r="F26" s="291"/>
      <c r="G26" s="292"/>
      <c r="H26" s="290"/>
      <c r="I26" s="303"/>
      <c r="J26" s="303"/>
      <c r="K26" s="303"/>
    </row>
    <row r="27" spans="1:11" ht="16.5" customHeight="1">
      <c r="A27" s="245">
        <v>16</v>
      </c>
      <c r="B27" s="233" t="s">
        <v>19</v>
      </c>
      <c r="C27" s="234"/>
      <c r="D27" s="234"/>
      <c r="E27" s="290"/>
      <c r="F27" s="291"/>
      <c r="G27" s="292"/>
      <c r="H27" s="290"/>
      <c r="I27" s="303"/>
      <c r="J27" s="303"/>
      <c r="K27" s="303"/>
    </row>
    <row r="28" spans="1:11" ht="16.5" customHeight="1">
      <c r="A28" s="245">
        <v>17</v>
      </c>
      <c r="B28" s="250" t="s">
        <v>20</v>
      </c>
      <c r="C28" s="335"/>
      <c r="D28" s="335"/>
      <c r="E28" s="290"/>
      <c r="F28" s="291"/>
      <c r="G28" s="292"/>
      <c r="H28" s="290"/>
      <c r="I28" s="303"/>
      <c r="J28" s="303"/>
      <c r="K28" s="303"/>
    </row>
    <row r="29" spans="1:11" ht="16.5" customHeight="1">
      <c r="A29" s="245">
        <v>18</v>
      </c>
      <c r="B29" s="235" t="s">
        <v>134</v>
      </c>
      <c r="C29" s="236"/>
      <c r="D29" s="236"/>
      <c r="E29" s="290"/>
      <c r="F29" s="291"/>
      <c r="G29" s="292"/>
      <c r="H29" s="290"/>
      <c r="I29" s="303"/>
      <c r="J29" s="303"/>
      <c r="K29" s="303"/>
    </row>
    <row r="30" spans="1:11" ht="16.5" customHeight="1">
      <c r="A30" s="245">
        <v>19</v>
      </c>
      <c r="B30" s="250" t="s">
        <v>135</v>
      </c>
      <c r="C30" s="335"/>
      <c r="D30" s="335"/>
      <c r="E30" s="290"/>
      <c r="F30" s="291"/>
      <c r="G30" s="292"/>
      <c r="H30" s="290"/>
      <c r="I30" s="303"/>
      <c r="J30" s="303"/>
      <c r="K30" s="303"/>
    </row>
    <row r="31" spans="1:11" ht="16.5" customHeight="1">
      <c r="A31" s="245">
        <v>20</v>
      </c>
      <c r="B31" s="233" t="s">
        <v>21</v>
      </c>
      <c r="C31" s="234"/>
      <c r="D31" s="234"/>
      <c r="E31" s="290"/>
      <c r="F31" s="291"/>
      <c r="G31" s="292"/>
      <c r="H31" s="290"/>
      <c r="I31" s="303"/>
      <c r="J31" s="303"/>
      <c r="K31" s="303"/>
    </row>
    <row r="32" spans="1:11" ht="16.5" customHeight="1">
      <c r="A32" s="245">
        <v>21</v>
      </c>
      <c r="B32" s="250" t="s">
        <v>22</v>
      </c>
      <c r="C32" s="335"/>
      <c r="D32" s="335"/>
      <c r="E32" s="290"/>
      <c r="F32" s="291">
        <v>3.87</v>
      </c>
      <c r="G32" s="292"/>
      <c r="H32" s="290">
        <v>3.87</v>
      </c>
      <c r="I32" s="303"/>
      <c r="J32" s="303"/>
      <c r="K32" s="303"/>
    </row>
    <row r="33" spans="1:11" ht="16.5" customHeight="1">
      <c r="A33" s="245">
        <v>22</v>
      </c>
      <c r="B33" s="235" t="s">
        <v>136</v>
      </c>
      <c r="C33" s="236"/>
      <c r="D33" s="236"/>
      <c r="E33" s="290"/>
      <c r="F33" s="291"/>
      <c r="G33" s="292"/>
      <c r="H33" s="290"/>
      <c r="I33" s="303"/>
      <c r="J33" s="303"/>
      <c r="K33" s="303"/>
    </row>
    <row r="34" spans="1:11" ht="16.5" customHeight="1">
      <c r="A34" s="245">
        <v>23</v>
      </c>
      <c r="B34" s="250" t="s">
        <v>23</v>
      </c>
      <c r="C34" s="335"/>
      <c r="D34" s="335"/>
      <c r="E34" s="290"/>
      <c r="F34" s="291"/>
      <c r="G34" s="292"/>
      <c r="H34" s="290"/>
      <c r="I34" s="303"/>
      <c r="J34" s="303"/>
      <c r="K34" s="303"/>
    </row>
    <row r="35" spans="1:11" ht="16.5" customHeight="1">
      <c r="A35" s="245">
        <v>24</v>
      </c>
      <c r="B35" s="250" t="s">
        <v>24</v>
      </c>
      <c r="C35" s="335"/>
      <c r="D35" s="335"/>
      <c r="E35" s="290"/>
      <c r="F35" s="291"/>
      <c r="G35" s="292"/>
      <c r="H35" s="290"/>
      <c r="I35" s="303"/>
      <c r="J35" s="303"/>
      <c r="K35" s="303"/>
    </row>
    <row r="36" spans="1:11" ht="16.5" customHeight="1">
      <c r="A36" s="245">
        <v>25</v>
      </c>
      <c r="B36" s="250" t="s">
        <v>25</v>
      </c>
      <c r="C36" s="335"/>
      <c r="D36" s="335"/>
      <c r="E36" s="290"/>
      <c r="F36" s="291"/>
      <c r="G36" s="292"/>
      <c r="H36" s="290"/>
      <c r="I36" s="303"/>
      <c r="J36" s="303"/>
      <c r="K36" s="303"/>
    </row>
    <row r="37" spans="1:11" ht="16.5" customHeight="1">
      <c r="A37" s="245">
        <v>26</v>
      </c>
      <c r="B37" s="250" t="s">
        <v>26</v>
      </c>
      <c r="C37" s="335"/>
      <c r="D37" s="335"/>
      <c r="E37" s="290"/>
      <c r="F37" s="291"/>
      <c r="G37" s="292"/>
      <c r="H37" s="290"/>
      <c r="I37" s="303"/>
      <c r="J37" s="303"/>
      <c r="K37" s="303"/>
    </row>
    <row r="38" spans="1:11" ht="16.5" customHeight="1">
      <c r="A38" s="245">
        <v>27</v>
      </c>
      <c r="B38" s="250" t="s">
        <v>27</v>
      </c>
      <c r="C38" s="335"/>
      <c r="D38" s="335"/>
      <c r="E38" s="290"/>
      <c r="F38" s="291"/>
      <c r="G38" s="292"/>
      <c r="H38" s="290"/>
      <c r="I38" s="303"/>
      <c r="J38" s="303"/>
      <c r="K38" s="303"/>
    </row>
    <row r="39" spans="1:11" ht="16.5" customHeight="1">
      <c r="A39" s="245">
        <v>28</v>
      </c>
      <c r="B39" s="250" t="s">
        <v>28</v>
      </c>
      <c r="C39" s="335"/>
      <c r="D39" s="335"/>
      <c r="E39" s="290"/>
      <c r="F39" s="291"/>
      <c r="G39" s="292"/>
      <c r="H39" s="290"/>
      <c r="I39" s="303"/>
      <c r="J39" s="303"/>
      <c r="K39" s="303"/>
    </row>
    <row r="40" spans="1:11" ht="16.5" customHeight="1">
      <c r="A40" s="245">
        <v>29</v>
      </c>
      <c r="B40" s="250" t="s">
        <v>29</v>
      </c>
      <c r="C40" s="335"/>
      <c r="D40" s="335"/>
      <c r="E40" s="290"/>
      <c r="F40" s="291"/>
      <c r="G40" s="292"/>
      <c r="H40" s="290"/>
      <c r="I40" s="303"/>
      <c r="J40" s="303"/>
      <c r="K40" s="303"/>
    </row>
    <row r="41" spans="1:11" ht="16.5" customHeight="1">
      <c r="A41" s="245">
        <v>30</v>
      </c>
      <c r="B41" s="250" t="s">
        <v>30</v>
      </c>
      <c r="C41" s="335"/>
      <c r="D41" s="335"/>
      <c r="E41" s="290"/>
      <c r="F41" s="291"/>
      <c r="G41" s="292"/>
      <c r="H41" s="290"/>
      <c r="I41" s="303"/>
      <c r="J41" s="303"/>
      <c r="K41" s="303"/>
    </row>
    <row r="42" spans="1:11" ht="16.5" customHeight="1">
      <c r="A42" s="245">
        <v>31</v>
      </c>
      <c r="B42" s="250" t="s">
        <v>33</v>
      </c>
      <c r="C42" s="335"/>
      <c r="D42" s="335"/>
      <c r="E42" s="290"/>
      <c r="F42" s="291"/>
      <c r="G42" s="292"/>
      <c r="H42" s="290"/>
      <c r="I42" s="303"/>
      <c r="J42" s="303"/>
      <c r="K42" s="303"/>
    </row>
    <row r="43" spans="1:11" ht="16.5" customHeight="1">
      <c r="A43" s="245">
        <v>32</v>
      </c>
      <c r="B43" s="250" t="s">
        <v>32</v>
      </c>
      <c r="C43" s="335"/>
      <c r="D43" s="335"/>
      <c r="E43" s="290"/>
      <c r="F43" s="291"/>
      <c r="G43" s="292"/>
      <c r="H43" s="290"/>
      <c r="I43" s="303"/>
      <c r="J43" s="303"/>
      <c r="K43" s="303"/>
    </row>
    <row r="44" spans="1:11" ht="16.5" customHeight="1">
      <c r="A44" s="245">
        <v>33</v>
      </c>
      <c r="B44" s="250" t="s">
        <v>31</v>
      </c>
      <c r="C44" s="335"/>
      <c r="D44" s="335"/>
      <c r="E44" s="290"/>
      <c r="F44" s="291"/>
      <c r="G44" s="292"/>
      <c r="H44" s="290"/>
      <c r="I44" s="303"/>
      <c r="J44" s="303"/>
      <c r="K44" s="303"/>
    </row>
    <row r="45" spans="1:11" ht="16.5" customHeight="1">
      <c r="A45" s="245">
        <v>34</v>
      </c>
      <c r="B45" s="250" t="s">
        <v>137</v>
      </c>
      <c r="C45" s="335"/>
      <c r="D45" s="335"/>
      <c r="E45" s="290"/>
      <c r="F45" s="291"/>
      <c r="G45" s="292">
        <v>0.05</v>
      </c>
      <c r="H45" s="290">
        <v>0.05</v>
      </c>
      <c r="I45" s="303"/>
      <c r="J45" s="303"/>
      <c r="K45" s="303"/>
    </row>
    <row r="46" spans="1:11" ht="16.5" customHeight="1">
      <c r="A46" s="245">
        <v>35</v>
      </c>
      <c r="B46" s="250" t="s">
        <v>138</v>
      </c>
      <c r="C46" s="335"/>
      <c r="D46" s="335"/>
      <c r="E46" s="290"/>
      <c r="F46" s="291"/>
      <c r="G46" s="292"/>
      <c r="H46" s="290"/>
      <c r="I46" s="303"/>
      <c r="J46" s="303"/>
      <c r="K46" s="303"/>
    </row>
    <row r="47" spans="1:11" ht="16.5" customHeight="1">
      <c r="A47" s="245">
        <v>36</v>
      </c>
      <c r="B47" s="250" t="s">
        <v>120</v>
      </c>
      <c r="C47" s="335"/>
      <c r="D47" s="335"/>
      <c r="E47" s="290"/>
      <c r="F47" s="291"/>
      <c r="G47" s="292"/>
      <c r="H47" s="298"/>
      <c r="I47" s="303"/>
      <c r="J47" s="303"/>
      <c r="K47" s="303"/>
    </row>
    <row r="48" spans="1:11" ht="16.5" customHeight="1">
      <c r="A48" s="245">
        <v>37</v>
      </c>
      <c r="B48" s="250" t="s">
        <v>34</v>
      </c>
      <c r="C48" s="335"/>
      <c r="D48" s="335"/>
      <c r="E48" s="290"/>
      <c r="F48" s="291"/>
      <c r="G48" s="292"/>
      <c r="H48" s="306"/>
      <c r="I48" s="303"/>
      <c r="J48" s="303"/>
      <c r="K48" s="303"/>
    </row>
    <row r="49" spans="1:12" ht="16.5" customHeight="1">
      <c r="A49" s="245">
        <v>38</v>
      </c>
      <c r="B49" s="250" t="s">
        <v>35</v>
      </c>
      <c r="C49" s="335"/>
      <c r="D49" s="335"/>
      <c r="E49" s="290"/>
      <c r="F49" s="291"/>
      <c r="G49" s="292"/>
      <c r="H49" s="290"/>
      <c r="I49" s="303"/>
      <c r="J49" s="303"/>
      <c r="K49" s="303"/>
    </row>
    <row r="50" spans="1:12" ht="16.5" customHeight="1">
      <c r="A50" s="245">
        <v>39</v>
      </c>
      <c r="B50" s="250" t="s">
        <v>36</v>
      </c>
      <c r="C50" s="335"/>
      <c r="D50" s="335"/>
      <c r="E50" s="290"/>
      <c r="F50" s="291"/>
      <c r="G50" s="292"/>
      <c r="H50" s="290"/>
      <c r="I50" s="303"/>
      <c r="J50" s="303"/>
      <c r="K50" s="303"/>
    </row>
    <row r="51" spans="1:12" ht="16.5" customHeight="1">
      <c r="A51" s="245">
        <v>40</v>
      </c>
      <c r="B51" s="250" t="s">
        <v>37</v>
      </c>
      <c r="C51" s="335"/>
      <c r="D51" s="335"/>
      <c r="E51" s="290"/>
      <c r="F51" s="291"/>
      <c r="G51" s="292"/>
      <c r="H51" s="290"/>
      <c r="I51" s="303"/>
      <c r="J51" s="303"/>
      <c r="K51" s="303"/>
    </row>
    <row r="52" spans="1:12" ht="16.5" customHeight="1">
      <c r="A52" s="245">
        <v>41</v>
      </c>
      <c r="B52" s="250" t="s">
        <v>38</v>
      </c>
      <c r="C52" s="335"/>
      <c r="D52" s="335"/>
      <c r="E52" s="290"/>
      <c r="F52" s="291"/>
      <c r="G52" s="292"/>
      <c r="H52" s="290"/>
      <c r="I52" s="303"/>
      <c r="J52" s="303"/>
      <c r="K52" s="303"/>
    </row>
    <row r="53" spans="1:12" ht="16.5" customHeight="1">
      <c r="A53" s="245">
        <v>42</v>
      </c>
      <c r="B53" s="250" t="s">
        <v>39</v>
      </c>
      <c r="C53" s="335"/>
      <c r="D53" s="335"/>
      <c r="E53" s="290"/>
      <c r="F53" s="291"/>
      <c r="G53" s="292"/>
      <c r="H53" s="290"/>
      <c r="I53" s="303"/>
      <c r="J53" s="303"/>
      <c r="K53" s="303"/>
    </row>
    <row r="54" spans="1:12" ht="16.5" customHeight="1">
      <c r="A54" s="245">
        <v>43</v>
      </c>
      <c r="B54" s="250" t="s">
        <v>139</v>
      </c>
      <c r="C54" s="335"/>
      <c r="D54" s="335"/>
      <c r="E54" s="290"/>
      <c r="F54" s="291"/>
      <c r="G54" s="292"/>
      <c r="H54" s="290"/>
      <c r="I54" s="303"/>
      <c r="J54" s="303"/>
      <c r="K54" s="303"/>
    </row>
    <row r="55" spans="1:12" ht="16.5" customHeight="1">
      <c r="A55" s="245">
        <v>44</v>
      </c>
      <c r="B55" s="428" t="s">
        <v>171</v>
      </c>
      <c r="C55" s="252"/>
      <c r="D55" s="252"/>
      <c r="E55" s="290"/>
      <c r="F55" s="291"/>
      <c r="G55" s="292"/>
      <c r="H55" s="290"/>
      <c r="I55" s="303"/>
      <c r="J55" s="303"/>
      <c r="K55" s="303"/>
    </row>
    <row r="56" spans="1:12" ht="16.5" customHeight="1" thickBot="1">
      <c r="A56" s="246">
        <v>45</v>
      </c>
      <c r="B56" s="237"/>
      <c r="C56" s="238"/>
      <c r="D56" s="238"/>
      <c r="E56" s="323"/>
      <c r="F56" s="324"/>
      <c r="G56" s="325"/>
      <c r="H56" s="323"/>
      <c r="I56" s="326"/>
      <c r="J56" s="326"/>
      <c r="K56" s="326"/>
    </row>
    <row r="57" spans="1:12" ht="7.5" customHeight="1">
      <c r="A57" s="247"/>
      <c r="B57" s="256"/>
      <c r="C57" s="239"/>
      <c r="D57" s="239"/>
      <c r="E57" s="426"/>
      <c r="F57" s="426"/>
      <c r="G57" s="426"/>
      <c r="H57" s="426"/>
      <c r="I57" s="426"/>
      <c r="J57" s="426"/>
      <c r="K57" s="426"/>
    </row>
    <row r="58" spans="1:12" ht="20.25" customHeight="1">
      <c r="A58" s="309" t="s">
        <v>140</v>
      </c>
      <c r="B58" s="310"/>
      <c r="C58" s="311"/>
      <c r="D58" s="311"/>
      <c r="E58" s="311"/>
      <c r="F58" s="312"/>
      <c r="G58" s="257"/>
      <c r="H58" s="203">
        <f>SUM(H24:H55,H18:H22,H16:H17,H13:H14)</f>
        <v>236.14</v>
      </c>
      <c r="I58" s="312"/>
      <c r="J58" s="312"/>
      <c r="K58" s="313"/>
      <c r="L58" s="313"/>
    </row>
    <row r="59" spans="1:12" ht="20.25" customHeight="1">
      <c r="A59" s="309"/>
      <c r="B59" s="310"/>
      <c r="C59" s="311"/>
      <c r="D59" s="311"/>
      <c r="E59" s="311"/>
      <c r="F59" s="312"/>
      <c r="G59" s="257"/>
      <c r="H59" s="312"/>
      <c r="I59" s="312"/>
      <c r="J59" s="312"/>
      <c r="K59" s="313"/>
      <c r="L59" s="313"/>
    </row>
    <row r="60" spans="1:12" ht="18.75" customHeight="1">
      <c r="A60" s="314"/>
      <c r="B60" s="258" t="s">
        <v>141</v>
      </c>
      <c r="C60" s="259"/>
      <c r="D60" s="260"/>
      <c r="E60" s="315" t="s">
        <v>218</v>
      </c>
      <c r="F60" s="261" t="s">
        <v>40</v>
      </c>
      <c r="G60" s="336" t="s">
        <v>158</v>
      </c>
      <c r="H60" s="316"/>
    </row>
    <row r="61" spans="1:12" ht="18" customHeight="1">
      <c r="A61" s="223"/>
      <c r="B61" s="222"/>
      <c r="C61" s="222"/>
      <c r="D61" s="222"/>
      <c r="E61" s="222"/>
      <c r="F61" s="222"/>
    </row>
    <row r="62" spans="1:12" ht="20.100000000000001" customHeight="1">
      <c r="A62" s="317"/>
      <c r="B62" s="317"/>
      <c r="C62" s="317"/>
      <c r="D62" s="318" t="s">
        <v>142</v>
      </c>
      <c r="E62" s="459" t="s">
        <v>143</v>
      </c>
      <c r="F62" s="459"/>
      <c r="G62" s="459" t="s">
        <v>144</v>
      </c>
      <c r="H62" s="459"/>
    </row>
    <row r="63" spans="1:12" ht="20.100000000000001" customHeight="1">
      <c r="D63" s="319" t="s">
        <v>145</v>
      </c>
      <c r="E63" s="460" t="s">
        <v>146</v>
      </c>
      <c r="F63" s="461"/>
      <c r="G63" s="462" t="s">
        <v>147</v>
      </c>
      <c r="H63" s="463"/>
    </row>
    <row r="65" spans="1:1" ht="20.100000000000001" customHeight="1">
      <c r="A65" s="223"/>
    </row>
    <row r="66" spans="1:1" ht="20.100000000000001" customHeight="1">
      <c r="A66" s="223"/>
    </row>
    <row r="67" spans="1:1" ht="20.100000000000001" customHeight="1">
      <c r="A67" s="223"/>
    </row>
    <row r="68" spans="1:1" ht="20.100000000000001" customHeight="1">
      <c r="A68" s="223"/>
    </row>
    <row r="69" spans="1:1" ht="20.100000000000001" customHeight="1">
      <c r="A69" s="223"/>
    </row>
    <row r="70" spans="1:1" ht="20.100000000000001" customHeight="1">
      <c r="A70" s="223"/>
    </row>
    <row r="71" spans="1:1" ht="20.100000000000001" customHeight="1">
      <c r="A71" s="223"/>
    </row>
    <row r="72" spans="1:1" ht="20.100000000000001" customHeight="1">
      <c r="A72" s="223"/>
    </row>
    <row r="73" spans="1:1" ht="20.100000000000001" customHeight="1">
      <c r="A73" s="223"/>
    </row>
    <row r="74" spans="1:1" ht="20.100000000000001" customHeight="1">
      <c r="A74" s="223"/>
    </row>
    <row r="75" spans="1:1" ht="20.100000000000001" customHeight="1">
      <c r="A75" s="223"/>
    </row>
    <row r="76" spans="1:1" ht="20.100000000000001" customHeight="1">
      <c r="A76" s="223"/>
    </row>
    <row r="77" spans="1:1" ht="20.100000000000001" customHeight="1">
      <c r="A77" s="223"/>
    </row>
    <row r="78" spans="1:1" ht="20.100000000000001" customHeight="1">
      <c r="A78" s="223"/>
    </row>
    <row r="79" spans="1:1" ht="20.100000000000001" customHeight="1">
      <c r="A79" s="223"/>
    </row>
    <row r="80" spans="1:1" ht="20.100000000000001" customHeight="1">
      <c r="A80" s="223"/>
    </row>
    <row r="81" spans="1:1" ht="20.100000000000001" customHeight="1">
      <c r="A81" s="223"/>
    </row>
    <row r="82" spans="1:1" ht="20.100000000000001" customHeight="1">
      <c r="A82" s="223"/>
    </row>
    <row r="83" spans="1:1" ht="20.100000000000001" customHeight="1">
      <c r="A83" s="223"/>
    </row>
    <row r="84" spans="1:1" ht="20.100000000000001" customHeight="1">
      <c r="A84" s="223"/>
    </row>
    <row r="85" spans="1:1" ht="20.100000000000001" customHeight="1">
      <c r="A85" s="223"/>
    </row>
    <row r="86" spans="1:1" ht="20.100000000000001" customHeight="1">
      <c r="A86" s="223"/>
    </row>
    <row r="87" spans="1:1" ht="20.100000000000001" customHeight="1">
      <c r="A87" s="223"/>
    </row>
    <row r="88" spans="1:1" ht="20.100000000000001" customHeight="1">
      <c r="A88" s="223"/>
    </row>
    <row r="89" spans="1:1" ht="20.100000000000001" customHeight="1">
      <c r="A89" s="223"/>
    </row>
    <row r="90" spans="1:1" ht="20.100000000000001" customHeight="1">
      <c r="A90" s="223"/>
    </row>
    <row r="91" spans="1:1" ht="20.100000000000001" customHeight="1">
      <c r="A91" s="223"/>
    </row>
    <row r="92" spans="1:1" ht="20.100000000000001" customHeight="1">
      <c r="A92" s="223"/>
    </row>
    <row r="93" spans="1:1" ht="20.100000000000001" customHeight="1">
      <c r="A93" s="223"/>
    </row>
    <row r="94" spans="1:1" ht="20.100000000000001" customHeight="1">
      <c r="A94" s="223"/>
    </row>
    <row r="95" spans="1:1" ht="20.100000000000001" customHeight="1">
      <c r="A95" s="223"/>
    </row>
    <row r="96" spans="1:1" ht="20.100000000000001" customHeight="1">
      <c r="A96" s="223"/>
    </row>
    <row r="97" spans="1:1" ht="20.100000000000001" customHeight="1">
      <c r="A97" s="223"/>
    </row>
    <row r="98" spans="1:1" ht="20.100000000000001" customHeight="1">
      <c r="A98" s="223"/>
    </row>
    <row r="99" spans="1:1" ht="20.100000000000001" customHeight="1">
      <c r="A99" s="223"/>
    </row>
    <row r="100" spans="1:1" ht="20.100000000000001" customHeight="1">
      <c r="A100" s="223"/>
    </row>
    <row r="101" spans="1:1" ht="20.100000000000001" customHeight="1">
      <c r="A101" s="223"/>
    </row>
    <row r="102" spans="1:1" ht="20.100000000000001" customHeight="1">
      <c r="A102" s="223"/>
    </row>
    <row r="103" spans="1:1" ht="20.100000000000001" customHeight="1">
      <c r="A103" s="223"/>
    </row>
    <row r="104" spans="1:1" ht="20.100000000000001" customHeight="1">
      <c r="A104" s="223"/>
    </row>
    <row r="105" spans="1:1" ht="20.100000000000001" customHeight="1">
      <c r="A105" s="223"/>
    </row>
    <row r="106" spans="1:1" ht="20.100000000000001" customHeight="1">
      <c r="A106" s="223"/>
    </row>
    <row r="107" spans="1:1" ht="20.100000000000001" customHeight="1">
      <c r="A107" s="223"/>
    </row>
    <row r="108" spans="1:1" ht="20.100000000000001" customHeight="1">
      <c r="A108" s="223"/>
    </row>
    <row r="109" spans="1:1" ht="20.100000000000001" customHeight="1">
      <c r="A109" s="223"/>
    </row>
    <row r="110" spans="1:1" ht="20.100000000000001" customHeight="1">
      <c r="A110" s="223"/>
    </row>
    <row r="111" spans="1:1" ht="20.100000000000001" customHeight="1">
      <c r="A111" s="223"/>
    </row>
    <row r="112" spans="1:1" ht="20.100000000000001" customHeight="1">
      <c r="A112" s="223"/>
    </row>
    <row r="113" spans="1:1" ht="20.100000000000001" customHeight="1">
      <c r="A113" s="223"/>
    </row>
    <row r="114" spans="1:1" ht="20.100000000000001" customHeight="1">
      <c r="A114" s="223"/>
    </row>
    <row r="115" spans="1:1" ht="20.100000000000001" customHeight="1">
      <c r="A115" s="223"/>
    </row>
    <row r="116" spans="1:1" ht="20.100000000000001" customHeight="1">
      <c r="A116" s="223"/>
    </row>
    <row r="117" spans="1:1" ht="20.100000000000001" customHeight="1">
      <c r="A117" s="223"/>
    </row>
    <row r="118" spans="1:1" ht="20.100000000000001" customHeight="1">
      <c r="A118" s="223"/>
    </row>
    <row r="119" spans="1:1" ht="20.100000000000001" customHeight="1">
      <c r="A119" s="223"/>
    </row>
    <row r="120" spans="1:1" ht="20.100000000000001" customHeight="1">
      <c r="A120" s="223"/>
    </row>
    <row r="121" spans="1:1" ht="20.100000000000001" customHeight="1">
      <c r="A121" s="223"/>
    </row>
    <row r="122" spans="1:1" ht="20.100000000000001" customHeight="1">
      <c r="A122" s="223"/>
    </row>
    <row r="123" spans="1:1" ht="20.100000000000001" customHeight="1">
      <c r="A123" s="223"/>
    </row>
    <row r="124" spans="1:1" ht="20.100000000000001" customHeight="1">
      <c r="A124" s="223"/>
    </row>
    <row r="125" spans="1:1" ht="20.100000000000001" customHeight="1">
      <c r="A125" s="223"/>
    </row>
    <row r="126" spans="1:1" ht="20.100000000000001" customHeight="1">
      <c r="A126" s="223"/>
    </row>
    <row r="127" spans="1:1" ht="20.100000000000001" customHeight="1">
      <c r="A127" s="223"/>
    </row>
    <row r="128" spans="1:1" ht="20.100000000000001" customHeight="1">
      <c r="A128" s="223"/>
    </row>
    <row r="129" spans="1:1" ht="20.100000000000001" customHeight="1">
      <c r="A129" s="223"/>
    </row>
    <row r="130" spans="1:1" ht="20.100000000000001" customHeight="1">
      <c r="A130" s="223"/>
    </row>
    <row r="131" spans="1:1" ht="20.100000000000001" customHeight="1">
      <c r="A131" s="223"/>
    </row>
    <row r="132" spans="1:1" ht="20.100000000000001" customHeight="1">
      <c r="A132" s="223"/>
    </row>
    <row r="133" spans="1:1" ht="20.100000000000001" customHeight="1">
      <c r="A133" s="223"/>
    </row>
    <row r="134" spans="1:1" ht="20.100000000000001" customHeight="1">
      <c r="A134" s="223"/>
    </row>
    <row r="135" spans="1:1" ht="20.100000000000001" customHeight="1">
      <c r="A135" s="223"/>
    </row>
    <row r="136" spans="1:1" ht="20.100000000000001" customHeight="1">
      <c r="A136" s="223"/>
    </row>
    <row r="137" spans="1:1" ht="20.100000000000001" customHeight="1">
      <c r="A137" s="223"/>
    </row>
    <row r="138" spans="1:1" ht="20.100000000000001" customHeight="1">
      <c r="A138" s="223"/>
    </row>
    <row r="139" spans="1:1" ht="20.100000000000001" customHeight="1">
      <c r="A139" s="223"/>
    </row>
    <row r="140" spans="1:1" ht="20.100000000000001" customHeight="1">
      <c r="A140" s="223"/>
    </row>
    <row r="141" spans="1:1" ht="20.100000000000001" customHeight="1">
      <c r="A141" s="223"/>
    </row>
    <row r="142" spans="1:1" ht="20.100000000000001" customHeight="1">
      <c r="A142" s="223"/>
    </row>
    <row r="143" spans="1:1" ht="20.100000000000001" customHeight="1">
      <c r="A143" s="223"/>
    </row>
    <row r="144" spans="1:1" ht="20.100000000000001" customHeight="1">
      <c r="A144" s="223"/>
    </row>
    <row r="145" spans="1:1" ht="20.100000000000001" customHeight="1">
      <c r="A145" s="223"/>
    </row>
    <row r="146" spans="1:1" ht="20.100000000000001" customHeight="1">
      <c r="A146" s="223"/>
    </row>
    <row r="147" spans="1:1" ht="20.100000000000001" customHeight="1">
      <c r="A147" s="223"/>
    </row>
    <row r="148" spans="1:1" ht="20.100000000000001" customHeight="1">
      <c r="A148" s="223"/>
    </row>
    <row r="149" spans="1:1" ht="20.100000000000001" customHeight="1">
      <c r="A149" s="223"/>
    </row>
    <row r="150" spans="1:1" ht="20.100000000000001" customHeight="1">
      <c r="A150" s="223"/>
    </row>
    <row r="151" spans="1:1" ht="20.100000000000001" customHeight="1">
      <c r="A151" s="223"/>
    </row>
    <row r="152" spans="1:1" ht="20.100000000000001" customHeight="1">
      <c r="A152" s="223"/>
    </row>
    <row r="153" spans="1:1" ht="20.100000000000001" customHeight="1">
      <c r="A153" s="223"/>
    </row>
    <row r="154" spans="1:1" ht="20.100000000000001" customHeight="1">
      <c r="A154" s="223"/>
    </row>
    <row r="155" spans="1:1" ht="20.100000000000001" customHeight="1">
      <c r="A155" s="223"/>
    </row>
    <row r="156" spans="1:1" ht="20.100000000000001" customHeight="1">
      <c r="A156" s="223"/>
    </row>
    <row r="157" spans="1:1" ht="20.100000000000001" customHeight="1">
      <c r="A157" s="223"/>
    </row>
    <row r="158" spans="1:1" ht="20.100000000000001" customHeight="1">
      <c r="A158" s="223"/>
    </row>
    <row r="159" spans="1:1" ht="20.100000000000001" customHeight="1">
      <c r="A159" s="223"/>
    </row>
    <row r="160" spans="1:1" ht="20.100000000000001" customHeight="1">
      <c r="A160" s="223"/>
    </row>
    <row r="161" spans="1:1" ht="20.100000000000001" customHeight="1">
      <c r="A161" s="223"/>
    </row>
    <row r="162" spans="1:1" ht="20.100000000000001" customHeight="1">
      <c r="A162" s="223"/>
    </row>
    <row r="163" spans="1:1" ht="20.100000000000001" customHeight="1">
      <c r="A163" s="223"/>
    </row>
    <row r="164" spans="1:1" ht="20.100000000000001" customHeight="1">
      <c r="A164" s="223"/>
    </row>
    <row r="165" spans="1:1" ht="20.100000000000001" customHeight="1">
      <c r="A165" s="223"/>
    </row>
    <row r="166" spans="1:1" ht="20.100000000000001" customHeight="1">
      <c r="A166" s="223"/>
    </row>
    <row r="167" spans="1:1" ht="20.100000000000001" customHeight="1">
      <c r="A167" s="223"/>
    </row>
    <row r="168" spans="1:1" ht="20.100000000000001" customHeight="1">
      <c r="A168" s="223"/>
    </row>
    <row r="169" spans="1:1" ht="20.100000000000001" customHeight="1">
      <c r="A169" s="223"/>
    </row>
    <row r="170" spans="1:1" ht="20.100000000000001" customHeight="1">
      <c r="A170" s="223"/>
    </row>
    <row r="171" spans="1:1" ht="20.100000000000001" customHeight="1">
      <c r="A171" s="223"/>
    </row>
    <row r="172" spans="1:1" ht="20.100000000000001" customHeight="1">
      <c r="A172" s="223"/>
    </row>
    <row r="173" spans="1:1" ht="20.100000000000001" customHeight="1">
      <c r="A173" s="223"/>
    </row>
    <row r="174" spans="1:1" ht="20.100000000000001" customHeight="1">
      <c r="A174" s="223"/>
    </row>
    <row r="175" spans="1:1" ht="20.100000000000001" customHeight="1">
      <c r="A175" s="223"/>
    </row>
    <row r="176" spans="1:1" ht="20.100000000000001" customHeight="1">
      <c r="A176" s="223"/>
    </row>
    <row r="177" spans="1:1" ht="20.100000000000001" customHeight="1">
      <c r="A177" s="223"/>
    </row>
    <row r="178" spans="1:1" ht="20.100000000000001" customHeight="1">
      <c r="A178" s="223"/>
    </row>
    <row r="179" spans="1:1" ht="20.100000000000001" customHeight="1">
      <c r="A179" s="223"/>
    </row>
    <row r="180" spans="1:1" ht="20.100000000000001" customHeight="1">
      <c r="A180" s="223"/>
    </row>
    <row r="181" spans="1:1" ht="20.100000000000001" customHeight="1">
      <c r="A181" s="223"/>
    </row>
    <row r="182" spans="1:1" ht="20.100000000000001" customHeight="1">
      <c r="A182" s="223"/>
    </row>
    <row r="183" spans="1:1" ht="20.100000000000001" customHeight="1">
      <c r="A183" s="223"/>
    </row>
    <row r="184" spans="1:1" ht="20.100000000000001" customHeight="1">
      <c r="A184" s="223"/>
    </row>
    <row r="185" spans="1:1" ht="20.100000000000001" customHeight="1">
      <c r="A185" s="223"/>
    </row>
    <row r="186" spans="1:1" ht="20.100000000000001" customHeight="1">
      <c r="A186" s="223"/>
    </row>
    <row r="187" spans="1:1" ht="20.100000000000001" customHeight="1">
      <c r="A187" s="223"/>
    </row>
    <row r="188" spans="1:1" ht="20.100000000000001" customHeight="1">
      <c r="A188" s="223"/>
    </row>
    <row r="189" spans="1:1" ht="20.100000000000001" customHeight="1">
      <c r="A189" s="223"/>
    </row>
    <row r="190" spans="1:1" ht="20.100000000000001" customHeight="1">
      <c r="A190" s="223"/>
    </row>
    <row r="191" spans="1:1" ht="20.100000000000001" customHeight="1">
      <c r="A191" s="223"/>
    </row>
    <row r="192" spans="1:1" ht="20.100000000000001" customHeight="1">
      <c r="A192" s="223"/>
    </row>
    <row r="193" spans="1:1" ht="20.100000000000001" customHeight="1">
      <c r="A193" s="223"/>
    </row>
    <row r="194" spans="1:1" ht="20.100000000000001" customHeight="1">
      <c r="A194" s="223"/>
    </row>
    <row r="195" spans="1:1" ht="20.100000000000001" customHeight="1">
      <c r="A195" s="223"/>
    </row>
    <row r="196" spans="1:1" ht="20.100000000000001" customHeight="1">
      <c r="A196" s="223"/>
    </row>
    <row r="197" spans="1:1" ht="20.100000000000001" customHeight="1">
      <c r="A197" s="223"/>
    </row>
    <row r="198" spans="1:1" ht="20.100000000000001" customHeight="1">
      <c r="A198" s="223"/>
    </row>
    <row r="199" spans="1:1" ht="20.100000000000001" customHeight="1">
      <c r="A199" s="223"/>
    </row>
    <row r="200" spans="1:1" ht="20.100000000000001" customHeight="1">
      <c r="A200" s="223"/>
    </row>
    <row r="201" spans="1:1" ht="20.100000000000001" customHeight="1">
      <c r="A201" s="223"/>
    </row>
    <row r="202" spans="1:1" ht="20.100000000000001" customHeight="1">
      <c r="A202" s="223"/>
    </row>
    <row r="203" spans="1:1" ht="20.100000000000001" customHeight="1">
      <c r="A203" s="223"/>
    </row>
    <row r="204" spans="1:1" ht="20.100000000000001" customHeight="1">
      <c r="A204" s="223"/>
    </row>
    <row r="205" spans="1:1" ht="20.100000000000001" customHeight="1">
      <c r="A205" s="223"/>
    </row>
    <row r="206" spans="1:1" ht="20.100000000000001" customHeight="1">
      <c r="A206" s="223"/>
    </row>
    <row r="207" spans="1:1" ht="20.100000000000001" customHeight="1">
      <c r="A207" s="223"/>
    </row>
    <row r="208" spans="1:1" ht="20.100000000000001" customHeight="1">
      <c r="A208" s="223"/>
    </row>
    <row r="209" spans="1:1" ht="20.100000000000001" customHeight="1">
      <c r="A209" s="223"/>
    </row>
    <row r="210" spans="1:1" ht="20.100000000000001" customHeight="1">
      <c r="A210" s="223"/>
    </row>
    <row r="211" spans="1:1" ht="20.100000000000001" customHeight="1">
      <c r="A211" s="223"/>
    </row>
    <row r="212" spans="1:1" ht="20.100000000000001" customHeight="1">
      <c r="A212" s="223"/>
    </row>
    <row r="213" spans="1:1" ht="20.100000000000001" customHeight="1">
      <c r="A213" s="223"/>
    </row>
    <row r="214" spans="1:1" ht="20.100000000000001" customHeight="1">
      <c r="A214" s="223"/>
    </row>
    <row r="215" spans="1:1" ht="20.100000000000001" customHeight="1">
      <c r="A215" s="223"/>
    </row>
    <row r="216" spans="1:1" ht="20.100000000000001" customHeight="1">
      <c r="A216" s="223"/>
    </row>
    <row r="217" spans="1:1" ht="20.100000000000001" customHeight="1">
      <c r="A217" s="223"/>
    </row>
    <row r="218" spans="1:1" ht="20.100000000000001" customHeight="1">
      <c r="A218" s="223"/>
    </row>
    <row r="219" spans="1:1" ht="20.100000000000001" customHeight="1">
      <c r="A219" s="223"/>
    </row>
    <row r="220" spans="1:1" ht="20.100000000000001" customHeight="1">
      <c r="A220" s="223"/>
    </row>
    <row r="221" spans="1:1" ht="20.100000000000001" customHeight="1">
      <c r="A221" s="223"/>
    </row>
    <row r="222" spans="1:1" ht="20.100000000000001" customHeight="1">
      <c r="A222" s="223"/>
    </row>
    <row r="223" spans="1:1" ht="20.100000000000001" customHeight="1">
      <c r="A223" s="223"/>
    </row>
    <row r="224" spans="1:1" ht="20.100000000000001" customHeight="1">
      <c r="A224" s="223"/>
    </row>
    <row r="225" spans="1:1" ht="20.100000000000001" customHeight="1">
      <c r="A225" s="223"/>
    </row>
    <row r="226" spans="1:1" ht="20.100000000000001" customHeight="1">
      <c r="A226" s="223"/>
    </row>
    <row r="227" spans="1:1" ht="20.100000000000001" customHeight="1">
      <c r="A227" s="223"/>
    </row>
    <row r="228" spans="1:1" ht="20.100000000000001" customHeight="1">
      <c r="A228" s="223"/>
    </row>
    <row r="229" spans="1:1" ht="20.100000000000001" customHeight="1">
      <c r="A229" s="223"/>
    </row>
    <row r="230" spans="1:1" ht="20.100000000000001" customHeight="1">
      <c r="A230" s="223"/>
    </row>
    <row r="231" spans="1:1" ht="20.100000000000001" customHeight="1">
      <c r="A231" s="223"/>
    </row>
    <row r="232" spans="1:1" ht="20.100000000000001" customHeight="1">
      <c r="A232" s="223"/>
    </row>
    <row r="233" spans="1:1" ht="20.100000000000001" customHeight="1">
      <c r="A233" s="223"/>
    </row>
    <row r="234" spans="1:1" ht="20.100000000000001" customHeight="1">
      <c r="A234" s="223"/>
    </row>
    <row r="235" spans="1:1" ht="20.100000000000001" customHeight="1">
      <c r="A235" s="223"/>
    </row>
    <row r="236" spans="1:1" ht="20.100000000000001" customHeight="1">
      <c r="A236" s="223"/>
    </row>
    <row r="237" spans="1:1" ht="20.100000000000001" customHeight="1">
      <c r="A237" s="223"/>
    </row>
    <row r="238" spans="1:1" ht="20.100000000000001" customHeight="1">
      <c r="A238" s="223"/>
    </row>
    <row r="239" spans="1:1" ht="20.100000000000001" customHeight="1">
      <c r="A239" s="223"/>
    </row>
    <row r="240" spans="1:1" ht="20.100000000000001" customHeight="1">
      <c r="A240" s="223"/>
    </row>
    <row r="241" spans="1:1" ht="20.100000000000001" customHeight="1">
      <c r="A241" s="223"/>
    </row>
    <row r="242" spans="1:1" ht="20.100000000000001" customHeight="1">
      <c r="A242" s="223"/>
    </row>
    <row r="243" spans="1:1" ht="20.100000000000001" customHeight="1">
      <c r="A243" s="223"/>
    </row>
    <row r="244" spans="1:1" ht="20.100000000000001" customHeight="1">
      <c r="A244" s="223"/>
    </row>
    <row r="245" spans="1:1" ht="20.100000000000001" customHeight="1">
      <c r="A245" s="223"/>
    </row>
    <row r="246" spans="1:1" ht="20.100000000000001" customHeight="1">
      <c r="A246" s="223"/>
    </row>
    <row r="247" spans="1:1" ht="20.100000000000001" customHeight="1">
      <c r="A247" s="223"/>
    </row>
    <row r="248" spans="1:1" ht="20.100000000000001" customHeight="1">
      <c r="A248" s="223"/>
    </row>
    <row r="249" spans="1:1" ht="20.100000000000001" customHeight="1">
      <c r="A249" s="223"/>
    </row>
    <row r="250" spans="1:1" ht="20.100000000000001" customHeight="1">
      <c r="A250" s="223"/>
    </row>
    <row r="251" spans="1:1" ht="20.100000000000001" customHeight="1">
      <c r="A251" s="223"/>
    </row>
    <row r="252" spans="1:1" ht="20.100000000000001" customHeight="1">
      <c r="A252" s="223"/>
    </row>
    <row r="253" spans="1:1" ht="20.100000000000001" customHeight="1">
      <c r="A253" s="223"/>
    </row>
    <row r="254" spans="1:1" ht="20.100000000000001" customHeight="1">
      <c r="A254" s="223"/>
    </row>
    <row r="255" spans="1:1" ht="20.100000000000001" customHeight="1">
      <c r="A255" s="223"/>
    </row>
    <row r="256" spans="1:1" ht="20.100000000000001" customHeight="1">
      <c r="A256" s="223"/>
    </row>
    <row r="257" spans="1:1" ht="20.100000000000001" customHeight="1">
      <c r="A257" s="223"/>
    </row>
    <row r="258" spans="1:1" ht="20.100000000000001" customHeight="1">
      <c r="A258" s="223"/>
    </row>
    <row r="259" spans="1:1" ht="20.100000000000001" customHeight="1">
      <c r="A259" s="223"/>
    </row>
    <row r="260" spans="1:1" ht="20.100000000000001" customHeight="1">
      <c r="A260" s="223"/>
    </row>
    <row r="261" spans="1:1" ht="20.100000000000001" customHeight="1">
      <c r="A261" s="223"/>
    </row>
    <row r="262" spans="1:1" ht="20.100000000000001" customHeight="1">
      <c r="A262" s="223"/>
    </row>
    <row r="263" spans="1:1" ht="20.100000000000001" customHeight="1">
      <c r="A263" s="223"/>
    </row>
    <row r="264" spans="1:1" ht="20.100000000000001" customHeight="1">
      <c r="A264" s="223"/>
    </row>
    <row r="265" spans="1:1" ht="20.100000000000001" customHeight="1">
      <c r="A265" s="223"/>
    </row>
    <row r="266" spans="1:1" ht="20.100000000000001" customHeight="1">
      <c r="A266" s="223"/>
    </row>
    <row r="267" spans="1:1" ht="20.100000000000001" customHeight="1">
      <c r="A267" s="223"/>
    </row>
    <row r="268" spans="1:1" ht="20.100000000000001" customHeight="1">
      <c r="A268" s="223"/>
    </row>
    <row r="269" spans="1:1" ht="20.100000000000001" customHeight="1">
      <c r="A269" s="223"/>
    </row>
    <row r="270" spans="1:1" ht="20.100000000000001" customHeight="1">
      <c r="A270" s="223"/>
    </row>
    <row r="271" spans="1:1" ht="20.100000000000001" customHeight="1">
      <c r="A271" s="223"/>
    </row>
    <row r="272" spans="1:1" ht="20.100000000000001" customHeight="1">
      <c r="A272" s="223"/>
    </row>
    <row r="273" spans="1:1" ht="20.100000000000001" customHeight="1">
      <c r="A273" s="223"/>
    </row>
    <row r="274" spans="1:1" ht="20.100000000000001" customHeight="1">
      <c r="A274" s="223"/>
    </row>
    <row r="275" spans="1:1" ht="20.100000000000001" customHeight="1">
      <c r="A275" s="223"/>
    </row>
    <row r="276" spans="1:1" ht="20.100000000000001" customHeight="1">
      <c r="A276" s="223"/>
    </row>
    <row r="277" spans="1:1" ht="20.100000000000001" customHeight="1">
      <c r="A277" s="223"/>
    </row>
    <row r="278" spans="1:1" ht="20.100000000000001" customHeight="1">
      <c r="A278" s="223"/>
    </row>
    <row r="279" spans="1:1" ht="20.100000000000001" customHeight="1">
      <c r="A279" s="223"/>
    </row>
    <row r="280" spans="1:1" ht="20.100000000000001" customHeight="1">
      <c r="A280" s="223"/>
    </row>
    <row r="281" spans="1:1" ht="20.100000000000001" customHeight="1">
      <c r="A281" s="223"/>
    </row>
    <row r="282" spans="1:1" ht="20.100000000000001" customHeight="1">
      <c r="A282" s="223"/>
    </row>
    <row r="283" spans="1:1" ht="20.100000000000001" customHeight="1">
      <c r="A283" s="223"/>
    </row>
    <row r="284" spans="1:1" ht="20.100000000000001" customHeight="1">
      <c r="A284" s="223"/>
    </row>
    <row r="285" spans="1:1" ht="20.100000000000001" customHeight="1">
      <c r="A285" s="223"/>
    </row>
    <row r="286" spans="1:1" ht="20.100000000000001" customHeight="1">
      <c r="A286" s="223"/>
    </row>
    <row r="287" spans="1:1" ht="20.100000000000001" customHeight="1">
      <c r="A287" s="223"/>
    </row>
    <row r="288" spans="1:1" ht="20.100000000000001" customHeight="1">
      <c r="A288" s="223"/>
    </row>
    <row r="289" spans="1:1" ht="20.100000000000001" customHeight="1">
      <c r="A289" s="223"/>
    </row>
    <row r="290" spans="1:1" ht="20.100000000000001" customHeight="1">
      <c r="A290" s="223"/>
    </row>
    <row r="291" spans="1:1" ht="20.100000000000001" customHeight="1">
      <c r="A291" s="223"/>
    </row>
    <row r="292" spans="1:1" ht="20.100000000000001" customHeight="1">
      <c r="A292" s="223"/>
    </row>
    <row r="293" spans="1:1" ht="20.100000000000001" customHeight="1">
      <c r="A293" s="223"/>
    </row>
    <row r="294" spans="1:1" ht="20.100000000000001" customHeight="1">
      <c r="A294" s="223"/>
    </row>
    <row r="295" spans="1:1" ht="20.100000000000001" customHeight="1">
      <c r="A295" s="223"/>
    </row>
    <row r="296" spans="1:1" ht="20.100000000000001" customHeight="1">
      <c r="A296" s="223"/>
    </row>
    <row r="297" spans="1:1" ht="20.100000000000001" customHeight="1">
      <c r="A297" s="223"/>
    </row>
    <row r="298" spans="1:1" ht="20.100000000000001" customHeight="1">
      <c r="A298" s="223"/>
    </row>
    <row r="299" spans="1:1" ht="20.100000000000001" customHeight="1">
      <c r="A299" s="223"/>
    </row>
    <row r="300" spans="1:1" ht="20.100000000000001" customHeight="1">
      <c r="A300" s="223"/>
    </row>
    <row r="301" spans="1:1" ht="20.100000000000001" customHeight="1">
      <c r="A301" s="223"/>
    </row>
    <row r="302" spans="1:1" ht="20.100000000000001" customHeight="1">
      <c r="A302" s="223"/>
    </row>
    <row r="303" spans="1:1" ht="20.100000000000001" customHeight="1">
      <c r="A303" s="223"/>
    </row>
    <row r="304" spans="1:1" ht="20.100000000000001" customHeight="1">
      <c r="A304" s="223"/>
    </row>
    <row r="305" spans="1:1" ht="20.100000000000001" customHeight="1">
      <c r="A305" s="223"/>
    </row>
    <row r="306" spans="1:1" ht="20.100000000000001" customHeight="1">
      <c r="A306" s="223"/>
    </row>
    <row r="307" spans="1:1" ht="20.100000000000001" customHeight="1">
      <c r="A307" s="223"/>
    </row>
    <row r="308" spans="1:1" ht="20.100000000000001" customHeight="1">
      <c r="A308" s="223"/>
    </row>
    <row r="309" spans="1:1" ht="20.100000000000001" customHeight="1">
      <c r="A309" s="223"/>
    </row>
    <row r="310" spans="1:1" ht="20.100000000000001" customHeight="1">
      <c r="A310" s="223"/>
    </row>
    <row r="311" spans="1:1" ht="20.100000000000001" customHeight="1">
      <c r="A311" s="223"/>
    </row>
    <row r="312" spans="1:1" ht="20.100000000000001" customHeight="1">
      <c r="A312" s="223"/>
    </row>
    <row r="313" spans="1:1" ht="20.100000000000001" customHeight="1">
      <c r="A313" s="223"/>
    </row>
    <row r="314" spans="1:1" ht="20.100000000000001" customHeight="1">
      <c r="A314" s="223"/>
    </row>
    <row r="315" spans="1:1" ht="20.100000000000001" customHeight="1">
      <c r="A315" s="223"/>
    </row>
    <row r="316" spans="1:1" ht="20.100000000000001" customHeight="1">
      <c r="A316" s="223"/>
    </row>
    <row r="317" spans="1:1" ht="20.100000000000001" customHeight="1">
      <c r="A317" s="223"/>
    </row>
    <row r="318" spans="1:1" ht="20.100000000000001" customHeight="1">
      <c r="A318" s="223"/>
    </row>
    <row r="319" spans="1:1" ht="20.100000000000001" customHeight="1">
      <c r="A319" s="223"/>
    </row>
    <row r="320" spans="1:1" ht="20.100000000000001" customHeight="1">
      <c r="A320" s="223"/>
    </row>
    <row r="321" spans="1:1" ht="20.100000000000001" customHeight="1">
      <c r="A321" s="223"/>
    </row>
    <row r="322" spans="1:1" ht="20.100000000000001" customHeight="1">
      <c r="A322" s="223"/>
    </row>
    <row r="323" spans="1:1" ht="20.100000000000001" customHeight="1">
      <c r="A323" s="223"/>
    </row>
    <row r="324" spans="1:1" ht="20.100000000000001" customHeight="1">
      <c r="A324" s="223"/>
    </row>
    <row r="325" spans="1:1" ht="20.100000000000001" customHeight="1">
      <c r="A325" s="223"/>
    </row>
    <row r="326" spans="1:1" ht="20.100000000000001" customHeight="1">
      <c r="A326" s="223"/>
    </row>
    <row r="327" spans="1:1" ht="20.100000000000001" customHeight="1">
      <c r="A327" s="223"/>
    </row>
    <row r="328" spans="1:1" ht="20.100000000000001" customHeight="1">
      <c r="A328" s="223"/>
    </row>
    <row r="329" spans="1:1" ht="20.100000000000001" customHeight="1">
      <c r="A329" s="223"/>
    </row>
    <row r="330" spans="1:1" ht="20.100000000000001" customHeight="1">
      <c r="A330" s="223"/>
    </row>
    <row r="331" spans="1:1" ht="20.100000000000001" customHeight="1">
      <c r="A331" s="223"/>
    </row>
    <row r="332" spans="1:1" ht="20.100000000000001" customHeight="1">
      <c r="A332" s="223"/>
    </row>
    <row r="333" spans="1:1" ht="20.100000000000001" customHeight="1">
      <c r="A333" s="223"/>
    </row>
    <row r="334" spans="1:1" ht="20.100000000000001" customHeight="1">
      <c r="A334" s="223"/>
    </row>
    <row r="335" spans="1:1" ht="20.100000000000001" customHeight="1">
      <c r="A335" s="223"/>
    </row>
    <row r="336" spans="1:1" ht="20.100000000000001" customHeight="1">
      <c r="A336" s="223"/>
    </row>
    <row r="337" spans="1:1" ht="20.100000000000001" customHeight="1">
      <c r="A337" s="223"/>
    </row>
    <row r="338" spans="1:1" ht="20.100000000000001" customHeight="1">
      <c r="A338" s="223"/>
    </row>
    <row r="339" spans="1:1" ht="20.100000000000001" customHeight="1">
      <c r="A339" s="223"/>
    </row>
    <row r="340" spans="1:1" ht="20.100000000000001" customHeight="1">
      <c r="A340" s="223"/>
    </row>
    <row r="341" spans="1:1" ht="20.100000000000001" customHeight="1">
      <c r="A341" s="223"/>
    </row>
    <row r="342" spans="1:1" ht="20.100000000000001" customHeight="1">
      <c r="A342" s="223"/>
    </row>
    <row r="343" spans="1:1" ht="20.100000000000001" customHeight="1">
      <c r="A343" s="223"/>
    </row>
    <row r="344" spans="1:1" ht="20.100000000000001" customHeight="1">
      <c r="A344" s="223"/>
    </row>
    <row r="345" spans="1:1" ht="20.100000000000001" customHeight="1">
      <c r="A345" s="223"/>
    </row>
    <row r="346" spans="1:1" ht="20.100000000000001" customHeight="1">
      <c r="A346" s="223"/>
    </row>
    <row r="347" spans="1:1" ht="20.100000000000001" customHeight="1">
      <c r="A347" s="223"/>
    </row>
    <row r="348" spans="1:1" ht="20.100000000000001" customHeight="1">
      <c r="A348" s="223"/>
    </row>
    <row r="349" spans="1:1" ht="20.100000000000001" customHeight="1">
      <c r="A349" s="223"/>
    </row>
    <row r="350" spans="1:1" ht="20.100000000000001" customHeight="1">
      <c r="A350" s="223"/>
    </row>
    <row r="351" spans="1:1" ht="20.100000000000001" customHeight="1">
      <c r="A351" s="223"/>
    </row>
    <row r="352" spans="1:1" ht="20.100000000000001" customHeight="1">
      <c r="A352" s="223"/>
    </row>
    <row r="353" spans="1:1" ht="20.100000000000001" customHeight="1">
      <c r="A353" s="223"/>
    </row>
    <row r="354" spans="1:1" ht="20.100000000000001" customHeight="1">
      <c r="A354" s="223"/>
    </row>
    <row r="355" spans="1:1" ht="20.100000000000001" customHeight="1">
      <c r="A355" s="223"/>
    </row>
    <row r="356" spans="1:1" ht="20.100000000000001" customHeight="1">
      <c r="A356" s="223"/>
    </row>
    <row r="357" spans="1:1" ht="20.100000000000001" customHeight="1">
      <c r="A357" s="223"/>
    </row>
    <row r="358" spans="1:1" ht="20.100000000000001" customHeight="1">
      <c r="A358" s="223"/>
    </row>
    <row r="359" spans="1:1" ht="20.100000000000001" customHeight="1">
      <c r="A359" s="223"/>
    </row>
    <row r="360" spans="1:1" ht="20.100000000000001" customHeight="1">
      <c r="A360" s="223"/>
    </row>
    <row r="361" spans="1:1" ht="20.100000000000001" customHeight="1">
      <c r="A361" s="223"/>
    </row>
    <row r="362" spans="1:1" ht="20.100000000000001" customHeight="1">
      <c r="A362" s="223"/>
    </row>
    <row r="363" spans="1:1" ht="20.100000000000001" customHeight="1">
      <c r="A363" s="223"/>
    </row>
    <row r="364" spans="1:1" ht="20.100000000000001" customHeight="1">
      <c r="A364" s="223"/>
    </row>
    <row r="365" spans="1:1" ht="20.100000000000001" customHeight="1">
      <c r="A365" s="223"/>
    </row>
    <row r="366" spans="1:1" ht="20.100000000000001" customHeight="1">
      <c r="A366" s="223"/>
    </row>
    <row r="367" spans="1:1" ht="20.100000000000001" customHeight="1">
      <c r="A367" s="223"/>
    </row>
    <row r="368" spans="1:1" ht="20.100000000000001" customHeight="1">
      <c r="A368" s="223"/>
    </row>
    <row r="369" spans="1:1" ht="20.100000000000001" customHeight="1">
      <c r="A369" s="223"/>
    </row>
    <row r="370" spans="1:1" ht="20.100000000000001" customHeight="1">
      <c r="A370" s="223"/>
    </row>
    <row r="371" spans="1:1" ht="20.100000000000001" customHeight="1">
      <c r="A371" s="223"/>
    </row>
    <row r="372" spans="1:1" ht="20.100000000000001" customHeight="1">
      <c r="A372" s="223"/>
    </row>
    <row r="373" spans="1:1" ht="20.100000000000001" customHeight="1">
      <c r="A373" s="223"/>
    </row>
    <row r="374" spans="1:1" ht="20.100000000000001" customHeight="1">
      <c r="A374" s="223"/>
    </row>
    <row r="375" spans="1:1" ht="20.100000000000001" customHeight="1">
      <c r="A375" s="223"/>
    </row>
    <row r="376" spans="1:1" ht="20.100000000000001" customHeight="1">
      <c r="A376" s="223"/>
    </row>
    <row r="377" spans="1:1" ht="20.100000000000001" customHeight="1">
      <c r="A377" s="223"/>
    </row>
    <row r="378" spans="1:1" ht="20.100000000000001" customHeight="1">
      <c r="A378" s="223"/>
    </row>
    <row r="379" spans="1:1" ht="20.100000000000001" customHeight="1">
      <c r="A379" s="223"/>
    </row>
    <row r="380" spans="1:1" ht="20.100000000000001" customHeight="1">
      <c r="A380" s="223"/>
    </row>
    <row r="381" spans="1:1" ht="20.100000000000001" customHeight="1">
      <c r="A381" s="223"/>
    </row>
    <row r="382" spans="1:1" ht="20.100000000000001" customHeight="1">
      <c r="A382" s="223"/>
    </row>
    <row r="383" spans="1:1" ht="20.100000000000001" customHeight="1">
      <c r="A383" s="223"/>
    </row>
    <row r="384" spans="1:1" ht="20.100000000000001" customHeight="1">
      <c r="A384" s="223"/>
    </row>
    <row r="385" spans="1:1" ht="20.100000000000001" customHeight="1">
      <c r="A385" s="223"/>
    </row>
    <row r="386" spans="1:1" ht="20.100000000000001" customHeight="1">
      <c r="A386" s="223"/>
    </row>
    <row r="387" spans="1:1" ht="20.100000000000001" customHeight="1">
      <c r="A387" s="223"/>
    </row>
    <row r="388" spans="1:1" ht="20.100000000000001" customHeight="1">
      <c r="A388" s="223"/>
    </row>
    <row r="389" spans="1:1" ht="20.100000000000001" customHeight="1">
      <c r="A389" s="223"/>
    </row>
    <row r="390" spans="1:1" ht="20.100000000000001" customHeight="1">
      <c r="A390" s="223"/>
    </row>
    <row r="391" spans="1:1" ht="20.100000000000001" customHeight="1">
      <c r="A391" s="223"/>
    </row>
    <row r="392" spans="1:1" ht="20.100000000000001" customHeight="1">
      <c r="A392" s="223"/>
    </row>
    <row r="393" spans="1:1" ht="20.100000000000001" customHeight="1">
      <c r="A393" s="223"/>
    </row>
    <row r="394" spans="1:1" ht="20.100000000000001" customHeight="1">
      <c r="A394" s="223"/>
    </row>
    <row r="395" spans="1:1" ht="20.100000000000001" customHeight="1">
      <c r="A395" s="223"/>
    </row>
    <row r="396" spans="1:1" ht="20.100000000000001" customHeight="1">
      <c r="A396" s="223"/>
    </row>
    <row r="397" spans="1:1" ht="20.100000000000001" customHeight="1">
      <c r="A397" s="223"/>
    </row>
    <row r="398" spans="1:1" ht="20.100000000000001" customHeight="1">
      <c r="A398" s="223"/>
    </row>
    <row r="399" spans="1:1" ht="20.100000000000001" customHeight="1">
      <c r="A399" s="223"/>
    </row>
    <row r="400" spans="1:1" ht="20.100000000000001" customHeight="1">
      <c r="A400" s="223"/>
    </row>
    <row r="401" spans="1:1" ht="20.100000000000001" customHeight="1">
      <c r="A401" s="223"/>
    </row>
    <row r="402" spans="1:1" ht="20.100000000000001" customHeight="1">
      <c r="A402" s="223"/>
    </row>
    <row r="403" spans="1:1" ht="20.100000000000001" customHeight="1">
      <c r="A403" s="223"/>
    </row>
    <row r="404" spans="1:1" ht="20.100000000000001" customHeight="1">
      <c r="A404" s="223"/>
    </row>
    <row r="405" spans="1:1" ht="20.100000000000001" customHeight="1">
      <c r="A405" s="223"/>
    </row>
    <row r="406" spans="1:1" ht="20.100000000000001" customHeight="1">
      <c r="A406" s="223"/>
    </row>
    <row r="407" spans="1:1" ht="20.100000000000001" customHeight="1">
      <c r="A407" s="223"/>
    </row>
    <row r="408" spans="1:1" ht="20.100000000000001" customHeight="1">
      <c r="A408" s="223"/>
    </row>
    <row r="409" spans="1:1" ht="20.100000000000001" customHeight="1">
      <c r="A409" s="223"/>
    </row>
    <row r="410" spans="1:1" ht="20.100000000000001" customHeight="1">
      <c r="A410" s="223"/>
    </row>
    <row r="411" spans="1:1" ht="20.100000000000001" customHeight="1">
      <c r="A411" s="223"/>
    </row>
    <row r="412" spans="1:1" ht="20.100000000000001" customHeight="1">
      <c r="A412" s="223"/>
    </row>
    <row r="413" spans="1:1" ht="20.100000000000001" customHeight="1">
      <c r="A413" s="223"/>
    </row>
    <row r="414" spans="1:1" ht="20.100000000000001" customHeight="1">
      <c r="A414" s="223"/>
    </row>
    <row r="415" spans="1:1" ht="20.100000000000001" customHeight="1">
      <c r="A415" s="223"/>
    </row>
    <row r="416" spans="1:1" ht="20.100000000000001" customHeight="1">
      <c r="A416" s="223"/>
    </row>
    <row r="417" spans="1:1" ht="20.100000000000001" customHeight="1">
      <c r="A417" s="223"/>
    </row>
    <row r="418" spans="1:1" ht="20.100000000000001" customHeight="1">
      <c r="A418" s="223"/>
    </row>
    <row r="419" spans="1:1" ht="20.100000000000001" customHeight="1">
      <c r="A419" s="223"/>
    </row>
    <row r="420" spans="1:1" ht="20.100000000000001" customHeight="1">
      <c r="A420" s="223"/>
    </row>
    <row r="421" spans="1:1" ht="20.100000000000001" customHeight="1">
      <c r="A421" s="223"/>
    </row>
    <row r="422" spans="1:1" ht="20.100000000000001" customHeight="1">
      <c r="A422" s="223"/>
    </row>
    <row r="423" spans="1:1" ht="20.100000000000001" customHeight="1">
      <c r="A423" s="223"/>
    </row>
    <row r="424" spans="1:1" ht="20.100000000000001" customHeight="1">
      <c r="A424" s="223"/>
    </row>
    <row r="425" spans="1:1" ht="20.100000000000001" customHeight="1">
      <c r="A425" s="223"/>
    </row>
    <row r="426" spans="1:1" ht="20.100000000000001" customHeight="1">
      <c r="A426" s="223"/>
    </row>
    <row r="427" spans="1:1" ht="20.100000000000001" customHeight="1">
      <c r="A427" s="223"/>
    </row>
    <row r="428" spans="1:1" ht="20.100000000000001" customHeight="1">
      <c r="A428" s="223"/>
    </row>
    <row r="429" spans="1:1" ht="20.100000000000001" customHeight="1">
      <c r="A429" s="223"/>
    </row>
    <row r="430" spans="1:1" ht="20.100000000000001" customHeight="1">
      <c r="A430" s="223"/>
    </row>
    <row r="431" spans="1:1" ht="20.100000000000001" customHeight="1">
      <c r="A431" s="223"/>
    </row>
    <row r="432" spans="1:1" ht="20.100000000000001" customHeight="1">
      <c r="A432" s="223"/>
    </row>
    <row r="433" spans="1:1" ht="20.100000000000001" customHeight="1">
      <c r="A433" s="223"/>
    </row>
    <row r="434" spans="1:1" ht="20.100000000000001" customHeight="1">
      <c r="A434" s="223"/>
    </row>
    <row r="435" spans="1:1" ht="20.100000000000001" customHeight="1">
      <c r="A435" s="223"/>
    </row>
    <row r="436" spans="1:1" ht="20.100000000000001" customHeight="1">
      <c r="A436" s="223"/>
    </row>
    <row r="437" spans="1:1" ht="20.100000000000001" customHeight="1">
      <c r="A437" s="223"/>
    </row>
    <row r="438" spans="1:1" ht="20.100000000000001" customHeight="1">
      <c r="A438" s="223"/>
    </row>
    <row r="439" spans="1:1" ht="20.100000000000001" customHeight="1">
      <c r="A439" s="223"/>
    </row>
    <row r="440" spans="1:1" ht="20.100000000000001" customHeight="1">
      <c r="A440" s="223"/>
    </row>
    <row r="441" spans="1:1" ht="20.100000000000001" customHeight="1">
      <c r="A441" s="223"/>
    </row>
    <row r="442" spans="1:1" ht="20.100000000000001" customHeight="1">
      <c r="A442" s="223"/>
    </row>
    <row r="443" spans="1:1" ht="20.100000000000001" customHeight="1">
      <c r="A443" s="223"/>
    </row>
    <row r="444" spans="1:1" ht="20.100000000000001" customHeight="1">
      <c r="A444" s="223"/>
    </row>
    <row r="445" spans="1:1" ht="20.100000000000001" customHeight="1">
      <c r="A445" s="223"/>
    </row>
    <row r="446" spans="1:1" ht="20.100000000000001" customHeight="1">
      <c r="A446" s="223"/>
    </row>
    <row r="447" spans="1:1" ht="20.100000000000001" customHeight="1">
      <c r="A447" s="223"/>
    </row>
    <row r="448" spans="1:1" ht="20.100000000000001" customHeight="1">
      <c r="A448" s="223"/>
    </row>
    <row r="449" spans="1:1" ht="20.100000000000001" customHeight="1">
      <c r="A449" s="223"/>
    </row>
    <row r="450" spans="1:1" ht="20.100000000000001" customHeight="1">
      <c r="A450" s="223"/>
    </row>
    <row r="451" spans="1:1" ht="20.100000000000001" customHeight="1">
      <c r="A451" s="223"/>
    </row>
    <row r="452" spans="1:1" ht="20.100000000000001" customHeight="1">
      <c r="A452" s="223"/>
    </row>
    <row r="453" spans="1:1" ht="20.100000000000001" customHeight="1">
      <c r="A453" s="223"/>
    </row>
    <row r="454" spans="1:1" ht="20.100000000000001" customHeight="1">
      <c r="A454" s="223"/>
    </row>
    <row r="455" spans="1:1" ht="20.100000000000001" customHeight="1">
      <c r="A455" s="223"/>
    </row>
    <row r="456" spans="1:1" ht="20.100000000000001" customHeight="1">
      <c r="A456" s="223"/>
    </row>
    <row r="457" spans="1:1" ht="20.100000000000001" customHeight="1">
      <c r="A457" s="223"/>
    </row>
    <row r="458" spans="1:1" ht="20.100000000000001" customHeight="1">
      <c r="A458" s="223"/>
    </row>
    <row r="459" spans="1:1" ht="20.100000000000001" customHeight="1">
      <c r="A459" s="223"/>
    </row>
    <row r="460" spans="1:1" ht="20.100000000000001" customHeight="1">
      <c r="A460" s="223"/>
    </row>
    <row r="461" spans="1:1" ht="20.100000000000001" customHeight="1">
      <c r="A461" s="223"/>
    </row>
    <row r="462" spans="1:1" ht="20.100000000000001" customHeight="1">
      <c r="A462" s="223"/>
    </row>
    <row r="463" spans="1:1" ht="20.100000000000001" customHeight="1">
      <c r="A463" s="223"/>
    </row>
    <row r="464" spans="1:1" ht="20.100000000000001" customHeight="1">
      <c r="A464" s="223"/>
    </row>
    <row r="465" spans="1:1" ht="20.100000000000001" customHeight="1">
      <c r="A465" s="223"/>
    </row>
    <row r="466" spans="1:1" ht="20.100000000000001" customHeight="1">
      <c r="A466" s="223"/>
    </row>
    <row r="467" spans="1:1" ht="20.100000000000001" customHeight="1">
      <c r="A467" s="223"/>
    </row>
    <row r="468" spans="1:1" ht="20.100000000000001" customHeight="1">
      <c r="A468" s="223"/>
    </row>
    <row r="469" spans="1:1" ht="20.100000000000001" customHeight="1">
      <c r="A469" s="223"/>
    </row>
    <row r="470" spans="1:1" ht="20.100000000000001" customHeight="1">
      <c r="A470" s="223"/>
    </row>
    <row r="471" spans="1:1" ht="20.100000000000001" customHeight="1">
      <c r="A471" s="223"/>
    </row>
    <row r="472" spans="1:1" ht="20.100000000000001" customHeight="1">
      <c r="A472" s="223"/>
    </row>
    <row r="473" spans="1:1" ht="20.100000000000001" customHeight="1">
      <c r="A473" s="223"/>
    </row>
    <row r="474" spans="1:1" ht="20.100000000000001" customHeight="1">
      <c r="A474" s="223"/>
    </row>
    <row r="475" spans="1:1" ht="20.100000000000001" customHeight="1">
      <c r="A475" s="223"/>
    </row>
    <row r="476" spans="1:1" ht="20.100000000000001" customHeight="1">
      <c r="A476" s="223"/>
    </row>
    <row r="477" spans="1:1" ht="20.100000000000001" customHeight="1">
      <c r="A477" s="223"/>
    </row>
    <row r="478" spans="1:1" ht="20.100000000000001" customHeight="1">
      <c r="A478" s="223"/>
    </row>
    <row r="479" spans="1:1" ht="20.100000000000001" customHeight="1">
      <c r="A479" s="223"/>
    </row>
    <row r="480" spans="1:1" ht="20.100000000000001" customHeight="1">
      <c r="A480" s="223"/>
    </row>
    <row r="481" spans="1:1" ht="20.100000000000001" customHeight="1">
      <c r="A481" s="223"/>
    </row>
    <row r="482" spans="1:1" ht="20.100000000000001" customHeight="1">
      <c r="A482" s="223"/>
    </row>
    <row r="483" spans="1:1" ht="20.100000000000001" customHeight="1">
      <c r="A483" s="223"/>
    </row>
    <row r="484" spans="1:1" ht="20.100000000000001" customHeight="1">
      <c r="A484" s="223"/>
    </row>
    <row r="485" spans="1:1" ht="20.100000000000001" customHeight="1">
      <c r="A485" s="223"/>
    </row>
    <row r="486" spans="1:1" ht="20.100000000000001" customHeight="1">
      <c r="A486" s="223"/>
    </row>
    <row r="487" spans="1:1" ht="20.100000000000001" customHeight="1">
      <c r="A487" s="223"/>
    </row>
    <row r="488" spans="1:1" ht="20.100000000000001" customHeight="1">
      <c r="A488" s="223"/>
    </row>
    <row r="489" spans="1:1" ht="20.100000000000001" customHeight="1">
      <c r="A489" s="223"/>
    </row>
    <row r="490" spans="1:1" ht="20.100000000000001" customHeight="1">
      <c r="A490" s="223"/>
    </row>
    <row r="491" spans="1:1" ht="20.100000000000001" customHeight="1">
      <c r="A491" s="223"/>
    </row>
    <row r="492" spans="1:1" ht="20.100000000000001" customHeight="1">
      <c r="A492" s="223"/>
    </row>
    <row r="493" spans="1:1" ht="20.100000000000001" customHeight="1">
      <c r="A493" s="223"/>
    </row>
    <row r="494" spans="1:1" ht="20.100000000000001" customHeight="1">
      <c r="A494" s="223"/>
    </row>
    <row r="495" spans="1:1" ht="20.100000000000001" customHeight="1">
      <c r="A495" s="223"/>
    </row>
    <row r="496" spans="1:1" ht="20.100000000000001" customHeight="1">
      <c r="A496" s="223"/>
    </row>
    <row r="497" spans="1:1" ht="20.100000000000001" customHeight="1">
      <c r="A497" s="223"/>
    </row>
    <row r="498" spans="1:1" ht="20.100000000000001" customHeight="1">
      <c r="A498" s="223"/>
    </row>
    <row r="499" spans="1:1" ht="20.100000000000001" customHeight="1">
      <c r="A499" s="223"/>
    </row>
    <row r="500" spans="1:1" ht="20.100000000000001" customHeight="1">
      <c r="A500" s="223"/>
    </row>
    <row r="501" spans="1:1" ht="20.100000000000001" customHeight="1">
      <c r="A501" s="223"/>
    </row>
    <row r="502" spans="1:1" ht="20.100000000000001" customHeight="1">
      <c r="A502" s="223"/>
    </row>
    <row r="503" spans="1:1" ht="20.100000000000001" customHeight="1">
      <c r="A503" s="223"/>
    </row>
    <row r="504" spans="1:1" ht="20.100000000000001" customHeight="1">
      <c r="A504" s="223"/>
    </row>
    <row r="505" spans="1:1" ht="20.100000000000001" customHeight="1">
      <c r="A505" s="223"/>
    </row>
    <row r="506" spans="1:1" ht="20.100000000000001" customHeight="1">
      <c r="A506" s="223"/>
    </row>
    <row r="507" spans="1:1" ht="20.100000000000001" customHeight="1">
      <c r="A507" s="223"/>
    </row>
    <row r="508" spans="1:1" ht="20.100000000000001" customHeight="1">
      <c r="A508" s="223"/>
    </row>
    <row r="509" spans="1:1" ht="20.100000000000001" customHeight="1">
      <c r="A509" s="223"/>
    </row>
    <row r="510" spans="1:1" ht="20.100000000000001" customHeight="1">
      <c r="A510" s="223"/>
    </row>
    <row r="511" spans="1:1" ht="20.100000000000001" customHeight="1">
      <c r="A511" s="223"/>
    </row>
    <row r="512" spans="1:1" ht="20.100000000000001" customHeight="1">
      <c r="A512" s="223"/>
    </row>
    <row r="513" spans="1:1" ht="20.100000000000001" customHeight="1">
      <c r="A513" s="223"/>
    </row>
    <row r="514" spans="1:1" ht="20.100000000000001" customHeight="1">
      <c r="A514" s="223"/>
    </row>
    <row r="515" spans="1:1" ht="20.100000000000001" customHeight="1">
      <c r="A515" s="223"/>
    </row>
    <row r="516" spans="1:1" ht="20.100000000000001" customHeight="1">
      <c r="A516" s="223"/>
    </row>
    <row r="517" spans="1:1" ht="20.100000000000001" customHeight="1">
      <c r="A517" s="223"/>
    </row>
    <row r="518" spans="1:1" ht="20.100000000000001" customHeight="1">
      <c r="A518" s="223"/>
    </row>
    <row r="519" spans="1:1" ht="20.100000000000001" customHeight="1">
      <c r="A519" s="223"/>
    </row>
    <row r="520" spans="1:1" ht="20.100000000000001" customHeight="1">
      <c r="A520" s="223"/>
    </row>
    <row r="521" spans="1:1" ht="20.100000000000001" customHeight="1">
      <c r="A521" s="223"/>
    </row>
    <row r="522" spans="1:1" ht="20.100000000000001" customHeight="1">
      <c r="A522" s="223"/>
    </row>
    <row r="523" spans="1:1" ht="20.100000000000001" customHeight="1">
      <c r="A523" s="223"/>
    </row>
    <row r="524" spans="1:1" ht="20.100000000000001" customHeight="1">
      <c r="A524" s="223"/>
    </row>
    <row r="525" spans="1:1" ht="20.100000000000001" customHeight="1">
      <c r="A525" s="223"/>
    </row>
    <row r="526" spans="1:1" ht="20.100000000000001" customHeight="1">
      <c r="A526" s="223"/>
    </row>
    <row r="527" spans="1:1" ht="20.100000000000001" customHeight="1">
      <c r="A527" s="223"/>
    </row>
    <row r="528" spans="1:1" ht="20.100000000000001" customHeight="1">
      <c r="A528" s="223"/>
    </row>
    <row r="529" spans="1:1" ht="20.100000000000001" customHeight="1">
      <c r="A529" s="223"/>
    </row>
    <row r="530" spans="1:1" ht="20.100000000000001" customHeight="1">
      <c r="A530" s="223"/>
    </row>
    <row r="531" spans="1:1" ht="20.100000000000001" customHeight="1">
      <c r="A531" s="223"/>
    </row>
    <row r="532" spans="1:1" ht="20.100000000000001" customHeight="1">
      <c r="A532" s="223"/>
    </row>
    <row r="533" spans="1:1" ht="20.100000000000001" customHeight="1">
      <c r="A533" s="223"/>
    </row>
    <row r="534" spans="1:1" ht="20.100000000000001" customHeight="1">
      <c r="A534" s="223"/>
    </row>
    <row r="535" spans="1:1" ht="20.100000000000001" customHeight="1">
      <c r="A535" s="223"/>
    </row>
    <row r="536" spans="1:1" ht="20.100000000000001" customHeight="1">
      <c r="A536" s="223"/>
    </row>
    <row r="537" spans="1:1" ht="20.100000000000001" customHeight="1">
      <c r="A537" s="223"/>
    </row>
    <row r="538" spans="1:1" ht="20.100000000000001" customHeight="1">
      <c r="A538" s="223"/>
    </row>
    <row r="539" spans="1:1" ht="20.100000000000001" customHeight="1">
      <c r="A539" s="223"/>
    </row>
    <row r="540" spans="1:1" ht="20.100000000000001" customHeight="1">
      <c r="A540" s="223"/>
    </row>
    <row r="541" spans="1:1" ht="20.100000000000001" customHeight="1">
      <c r="A541" s="223"/>
    </row>
    <row r="542" spans="1:1" ht="20.100000000000001" customHeight="1">
      <c r="A542" s="223"/>
    </row>
    <row r="543" spans="1:1" ht="20.100000000000001" customHeight="1">
      <c r="A543" s="223"/>
    </row>
    <row r="544" spans="1:1" ht="20.100000000000001" customHeight="1">
      <c r="A544" s="223"/>
    </row>
    <row r="545" spans="1:1" ht="20.100000000000001" customHeight="1">
      <c r="A545" s="223"/>
    </row>
    <row r="546" spans="1:1" ht="20.100000000000001" customHeight="1">
      <c r="A546" s="223"/>
    </row>
    <row r="547" spans="1:1" ht="20.100000000000001" customHeight="1">
      <c r="A547" s="223"/>
    </row>
    <row r="548" spans="1:1" ht="20.100000000000001" customHeight="1">
      <c r="A548" s="223"/>
    </row>
    <row r="549" spans="1:1" ht="20.100000000000001" customHeight="1">
      <c r="A549" s="223"/>
    </row>
    <row r="550" spans="1:1" ht="20.100000000000001" customHeight="1">
      <c r="A550" s="223"/>
    </row>
    <row r="551" spans="1:1" ht="20.100000000000001" customHeight="1">
      <c r="A551" s="223"/>
    </row>
    <row r="552" spans="1:1" ht="20.100000000000001" customHeight="1">
      <c r="A552" s="223"/>
    </row>
    <row r="553" spans="1:1" ht="20.100000000000001" customHeight="1">
      <c r="A553" s="223"/>
    </row>
    <row r="554" spans="1:1" ht="20.100000000000001" customHeight="1">
      <c r="A554" s="223"/>
    </row>
    <row r="555" spans="1:1" ht="20.100000000000001" customHeight="1">
      <c r="A555" s="223"/>
    </row>
    <row r="556" spans="1:1" ht="20.100000000000001" customHeight="1">
      <c r="A556" s="223"/>
    </row>
    <row r="557" spans="1:1" ht="20.100000000000001" customHeight="1">
      <c r="A557" s="223"/>
    </row>
    <row r="558" spans="1:1" ht="20.100000000000001" customHeight="1">
      <c r="A558" s="223"/>
    </row>
    <row r="559" spans="1:1" ht="20.100000000000001" customHeight="1">
      <c r="A559" s="223"/>
    </row>
    <row r="560" spans="1:1" ht="20.100000000000001" customHeight="1">
      <c r="A560" s="223"/>
    </row>
    <row r="561" spans="1:1" ht="20.100000000000001" customHeight="1">
      <c r="A561" s="223"/>
    </row>
    <row r="562" spans="1:1" ht="20.100000000000001" customHeight="1">
      <c r="A562" s="223"/>
    </row>
    <row r="563" spans="1:1" ht="20.100000000000001" customHeight="1">
      <c r="A563" s="223"/>
    </row>
    <row r="564" spans="1:1" ht="20.100000000000001" customHeight="1">
      <c r="A564" s="223"/>
    </row>
    <row r="565" spans="1:1" ht="20.100000000000001" customHeight="1">
      <c r="A565" s="223"/>
    </row>
    <row r="566" spans="1:1" ht="20.100000000000001" customHeight="1">
      <c r="A566" s="223"/>
    </row>
    <row r="567" spans="1:1" ht="20.100000000000001" customHeight="1">
      <c r="A567" s="223"/>
    </row>
    <row r="568" spans="1:1" ht="20.100000000000001" customHeight="1">
      <c r="A568" s="223"/>
    </row>
    <row r="569" spans="1:1" ht="20.100000000000001" customHeight="1">
      <c r="A569" s="223"/>
    </row>
    <row r="570" spans="1:1" ht="20.100000000000001" customHeight="1">
      <c r="A570" s="223"/>
    </row>
    <row r="571" spans="1:1" ht="20.100000000000001" customHeight="1">
      <c r="A571" s="223"/>
    </row>
    <row r="572" spans="1:1" ht="20.100000000000001" customHeight="1">
      <c r="A572" s="223"/>
    </row>
    <row r="573" spans="1:1" ht="20.100000000000001" customHeight="1">
      <c r="A573" s="223"/>
    </row>
    <row r="574" spans="1:1" ht="20.100000000000001" customHeight="1">
      <c r="A574" s="223"/>
    </row>
    <row r="575" spans="1:1" ht="20.100000000000001" customHeight="1">
      <c r="A575" s="223"/>
    </row>
    <row r="576" spans="1:1" ht="20.100000000000001" customHeight="1">
      <c r="A576" s="223"/>
    </row>
    <row r="577" spans="1:1" ht="20.100000000000001" customHeight="1">
      <c r="A577" s="223"/>
    </row>
    <row r="578" spans="1:1" ht="20.100000000000001" customHeight="1">
      <c r="A578" s="223"/>
    </row>
    <row r="579" spans="1:1" ht="20.100000000000001" customHeight="1">
      <c r="A579" s="223"/>
    </row>
    <row r="580" spans="1:1" ht="20.100000000000001" customHeight="1">
      <c r="A580" s="223"/>
    </row>
    <row r="581" spans="1:1" ht="20.100000000000001" customHeight="1">
      <c r="A581" s="223"/>
    </row>
    <row r="582" spans="1:1" ht="20.100000000000001" customHeight="1">
      <c r="A582" s="223"/>
    </row>
    <row r="583" spans="1:1" ht="20.100000000000001" customHeight="1">
      <c r="A583" s="223"/>
    </row>
    <row r="584" spans="1:1" ht="20.100000000000001" customHeight="1">
      <c r="A584" s="223"/>
    </row>
    <row r="585" spans="1:1" ht="20.100000000000001" customHeight="1">
      <c r="A585" s="223"/>
    </row>
    <row r="586" spans="1:1" ht="20.100000000000001" customHeight="1">
      <c r="A586" s="223"/>
    </row>
    <row r="587" spans="1:1" ht="20.100000000000001" customHeight="1">
      <c r="A587" s="223"/>
    </row>
    <row r="588" spans="1:1" ht="20.100000000000001" customHeight="1">
      <c r="A588" s="223"/>
    </row>
    <row r="589" spans="1:1" ht="20.100000000000001" customHeight="1">
      <c r="A589" s="223"/>
    </row>
    <row r="590" spans="1:1" ht="20.100000000000001" customHeight="1">
      <c r="A590" s="223"/>
    </row>
    <row r="591" spans="1:1" ht="20.100000000000001" customHeight="1">
      <c r="A591" s="223"/>
    </row>
    <row r="592" spans="1:1" ht="20.100000000000001" customHeight="1">
      <c r="A592" s="223"/>
    </row>
    <row r="593" spans="1:1" ht="20.100000000000001" customHeight="1">
      <c r="A593" s="223"/>
    </row>
    <row r="594" spans="1:1" ht="20.100000000000001" customHeight="1">
      <c r="A594" s="223"/>
    </row>
    <row r="595" spans="1:1" ht="20.100000000000001" customHeight="1">
      <c r="A595" s="223"/>
    </row>
    <row r="596" spans="1:1" ht="20.100000000000001" customHeight="1">
      <c r="A596" s="223"/>
    </row>
    <row r="597" spans="1:1" ht="20.100000000000001" customHeight="1">
      <c r="A597" s="223"/>
    </row>
    <row r="598" spans="1:1" ht="20.100000000000001" customHeight="1">
      <c r="A598" s="223"/>
    </row>
    <row r="599" spans="1:1" ht="20.100000000000001" customHeight="1">
      <c r="A599" s="223"/>
    </row>
    <row r="600" spans="1:1" ht="20.100000000000001" customHeight="1">
      <c r="A600" s="223"/>
    </row>
    <row r="601" spans="1:1" ht="20.100000000000001" customHeight="1">
      <c r="A601" s="223"/>
    </row>
    <row r="602" spans="1:1" ht="20.100000000000001" customHeight="1">
      <c r="A602" s="223"/>
    </row>
    <row r="603" spans="1:1" ht="20.100000000000001" customHeight="1">
      <c r="A603" s="223"/>
    </row>
    <row r="604" spans="1:1" ht="20.100000000000001" customHeight="1">
      <c r="A604" s="223"/>
    </row>
    <row r="605" spans="1:1" ht="20.100000000000001" customHeight="1">
      <c r="A605" s="223"/>
    </row>
    <row r="606" spans="1:1" ht="20.100000000000001" customHeight="1">
      <c r="A606" s="223"/>
    </row>
    <row r="607" spans="1:1" ht="20.100000000000001" customHeight="1">
      <c r="A607" s="223"/>
    </row>
    <row r="608" spans="1:1" ht="20.100000000000001" customHeight="1">
      <c r="A608" s="223"/>
    </row>
    <row r="609" spans="1:1" ht="20.100000000000001" customHeight="1">
      <c r="A609" s="223"/>
    </row>
    <row r="610" spans="1:1" ht="20.100000000000001" customHeight="1">
      <c r="A610" s="223"/>
    </row>
    <row r="611" spans="1:1" ht="20.100000000000001" customHeight="1">
      <c r="A611" s="223"/>
    </row>
    <row r="612" spans="1:1" ht="20.100000000000001" customHeight="1">
      <c r="A612" s="223"/>
    </row>
    <row r="613" spans="1:1" ht="20.100000000000001" customHeight="1">
      <c r="A613" s="223"/>
    </row>
    <row r="614" spans="1:1" ht="20.100000000000001" customHeight="1">
      <c r="A614" s="223"/>
    </row>
    <row r="615" spans="1:1" ht="20.100000000000001" customHeight="1">
      <c r="A615" s="223"/>
    </row>
    <row r="616" spans="1:1" ht="20.100000000000001" customHeight="1">
      <c r="A616" s="223"/>
    </row>
    <row r="617" spans="1:1" ht="20.100000000000001" customHeight="1">
      <c r="A617" s="223"/>
    </row>
    <row r="618" spans="1:1" ht="20.100000000000001" customHeight="1">
      <c r="A618" s="223"/>
    </row>
    <row r="619" spans="1:1" ht="20.100000000000001" customHeight="1">
      <c r="A619" s="223"/>
    </row>
    <row r="620" spans="1:1" ht="20.100000000000001" customHeight="1">
      <c r="A620" s="223"/>
    </row>
    <row r="621" spans="1:1" ht="20.100000000000001" customHeight="1">
      <c r="A621" s="223"/>
    </row>
    <row r="622" spans="1:1" ht="20.100000000000001" customHeight="1">
      <c r="A622" s="223"/>
    </row>
    <row r="623" spans="1:1" ht="20.100000000000001" customHeight="1">
      <c r="A623" s="223"/>
    </row>
    <row r="624" spans="1:1" ht="20.100000000000001" customHeight="1">
      <c r="A624" s="223"/>
    </row>
    <row r="625" spans="1:1" ht="20.100000000000001" customHeight="1">
      <c r="A625" s="223"/>
    </row>
    <row r="626" spans="1:1" ht="20.100000000000001" customHeight="1">
      <c r="A626" s="223"/>
    </row>
    <row r="627" spans="1:1" ht="20.100000000000001" customHeight="1">
      <c r="A627" s="223"/>
    </row>
    <row r="628" spans="1:1" ht="20.100000000000001" customHeight="1">
      <c r="A628" s="223"/>
    </row>
    <row r="629" spans="1:1" ht="20.100000000000001" customHeight="1">
      <c r="A629" s="223"/>
    </row>
    <row r="630" spans="1:1" ht="20.100000000000001" customHeight="1">
      <c r="A630" s="223"/>
    </row>
    <row r="631" spans="1:1" ht="20.100000000000001" customHeight="1">
      <c r="A631" s="223"/>
    </row>
    <row r="632" spans="1:1" ht="20.100000000000001" customHeight="1">
      <c r="A632" s="223"/>
    </row>
    <row r="633" spans="1:1" ht="20.100000000000001" customHeight="1">
      <c r="A633" s="223"/>
    </row>
    <row r="634" spans="1:1" ht="20.100000000000001" customHeight="1">
      <c r="A634" s="223"/>
    </row>
    <row r="635" spans="1:1" ht="20.100000000000001" customHeight="1">
      <c r="A635" s="223"/>
    </row>
    <row r="636" spans="1:1" ht="20.100000000000001" customHeight="1">
      <c r="A636" s="223"/>
    </row>
    <row r="637" spans="1:1" ht="20.100000000000001" customHeight="1">
      <c r="A637" s="223"/>
    </row>
    <row r="638" spans="1:1" ht="20.100000000000001" customHeight="1">
      <c r="A638" s="223"/>
    </row>
    <row r="639" spans="1:1" ht="20.100000000000001" customHeight="1">
      <c r="A639" s="223"/>
    </row>
    <row r="640" spans="1:1" ht="20.100000000000001" customHeight="1">
      <c r="A640" s="223"/>
    </row>
    <row r="641" spans="1:1" ht="20.100000000000001" customHeight="1">
      <c r="A641" s="223"/>
    </row>
    <row r="642" spans="1:1" ht="20.100000000000001" customHeight="1">
      <c r="A642" s="223"/>
    </row>
    <row r="643" spans="1:1" ht="20.100000000000001" customHeight="1">
      <c r="A643" s="223"/>
    </row>
    <row r="644" spans="1:1" ht="20.100000000000001" customHeight="1">
      <c r="A644" s="223"/>
    </row>
    <row r="645" spans="1:1" ht="20.100000000000001" customHeight="1">
      <c r="A645" s="223"/>
    </row>
    <row r="646" spans="1:1" ht="20.100000000000001" customHeight="1">
      <c r="A646" s="223"/>
    </row>
    <row r="647" spans="1:1" ht="20.100000000000001" customHeight="1">
      <c r="A647" s="223"/>
    </row>
    <row r="648" spans="1:1" ht="20.100000000000001" customHeight="1">
      <c r="A648" s="223"/>
    </row>
    <row r="649" spans="1:1" ht="20.100000000000001" customHeight="1">
      <c r="A649" s="223"/>
    </row>
    <row r="650" spans="1:1" ht="20.100000000000001" customHeight="1">
      <c r="A650" s="223"/>
    </row>
    <row r="651" spans="1:1" ht="20.100000000000001" customHeight="1">
      <c r="A651" s="223"/>
    </row>
    <row r="652" spans="1:1" ht="20.100000000000001" customHeight="1">
      <c r="A652" s="223"/>
    </row>
    <row r="653" spans="1:1" ht="20.100000000000001" customHeight="1">
      <c r="A653" s="223"/>
    </row>
    <row r="654" spans="1:1" ht="20.100000000000001" customHeight="1">
      <c r="A654" s="223"/>
    </row>
    <row r="655" spans="1:1" ht="20.100000000000001" customHeight="1">
      <c r="A655" s="223"/>
    </row>
    <row r="656" spans="1:1" ht="20.100000000000001" customHeight="1">
      <c r="A656" s="223"/>
    </row>
    <row r="657" spans="1:1" ht="20.100000000000001" customHeight="1">
      <c r="A657" s="223"/>
    </row>
    <row r="658" spans="1:1" ht="20.100000000000001" customHeight="1">
      <c r="A658" s="223"/>
    </row>
    <row r="659" spans="1:1" ht="20.100000000000001" customHeight="1">
      <c r="A659" s="223"/>
    </row>
    <row r="660" spans="1:1" ht="20.100000000000001" customHeight="1">
      <c r="A660" s="223"/>
    </row>
    <row r="661" spans="1:1" ht="20.100000000000001" customHeight="1">
      <c r="A661" s="223"/>
    </row>
    <row r="662" spans="1:1" ht="20.100000000000001" customHeight="1">
      <c r="A662" s="223"/>
    </row>
    <row r="663" spans="1:1" ht="20.100000000000001" customHeight="1">
      <c r="A663" s="223"/>
    </row>
    <row r="664" spans="1:1" ht="20.100000000000001" customHeight="1">
      <c r="A664" s="223"/>
    </row>
    <row r="665" spans="1:1" ht="20.100000000000001" customHeight="1">
      <c r="A665" s="223"/>
    </row>
    <row r="666" spans="1:1" ht="20.100000000000001" customHeight="1">
      <c r="A666" s="223"/>
    </row>
    <row r="667" spans="1:1" ht="20.100000000000001" customHeight="1">
      <c r="A667" s="223"/>
    </row>
    <row r="668" spans="1:1" ht="20.100000000000001" customHeight="1">
      <c r="A668" s="223"/>
    </row>
    <row r="669" spans="1:1" ht="20.100000000000001" customHeight="1">
      <c r="A669" s="223"/>
    </row>
    <row r="670" spans="1:1" ht="20.100000000000001" customHeight="1">
      <c r="A670" s="223"/>
    </row>
    <row r="671" spans="1:1" ht="20.100000000000001" customHeight="1">
      <c r="A671" s="223"/>
    </row>
    <row r="672" spans="1:1" ht="20.100000000000001" customHeight="1">
      <c r="A672" s="223"/>
    </row>
    <row r="673" spans="1:1" ht="20.100000000000001" customHeight="1">
      <c r="A673" s="223"/>
    </row>
    <row r="674" spans="1:1" ht="20.100000000000001" customHeight="1">
      <c r="A674" s="223"/>
    </row>
    <row r="675" spans="1:1" ht="20.100000000000001" customHeight="1">
      <c r="A675" s="223"/>
    </row>
    <row r="676" spans="1:1" ht="20.100000000000001" customHeight="1">
      <c r="A676" s="223"/>
    </row>
    <row r="677" spans="1:1" ht="20.100000000000001" customHeight="1">
      <c r="A677" s="223"/>
    </row>
    <row r="678" spans="1:1" ht="20.100000000000001" customHeight="1">
      <c r="A678" s="223"/>
    </row>
    <row r="679" spans="1:1" ht="20.100000000000001" customHeight="1">
      <c r="A679" s="223"/>
    </row>
    <row r="680" spans="1:1" ht="20.100000000000001" customHeight="1">
      <c r="A680" s="223"/>
    </row>
    <row r="681" spans="1:1" ht="20.100000000000001" customHeight="1">
      <c r="A681" s="223"/>
    </row>
    <row r="682" spans="1:1" ht="20.100000000000001" customHeight="1">
      <c r="A682" s="223"/>
    </row>
    <row r="683" spans="1:1" ht="20.100000000000001" customHeight="1">
      <c r="A683" s="223"/>
    </row>
    <row r="684" spans="1:1" ht="20.100000000000001" customHeight="1">
      <c r="A684" s="223"/>
    </row>
    <row r="685" spans="1:1" ht="20.100000000000001" customHeight="1">
      <c r="A685" s="223"/>
    </row>
    <row r="686" spans="1:1" ht="20.100000000000001" customHeight="1">
      <c r="A686" s="223"/>
    </row>
    <row r="687" spans="1:1" ht="20.100000000000001" customHeight="1">
      <c r="A687" s="223"/>
    </row>
    <row r="688" spans="1:1" ht="20.100000000000001" customHeight="1">
      <c r="A688" s="223"/>
    </row>
    <row r="689" spans="1:1" ht="20.100000000000001" customHeight="1">
      <c r="A689" s="223"/>
    </row>
    <row r="690" spans="1:1" ht="20.100000000000001" customHeight="1">
      <c r="A690" s="223"/>
    </row>
    <row r="691" spans="1:1" ht="20.100000000000001" customHeight="1">
      <c r="A691" s="223"/>
    </row>
    <row r="692" spans="1:1" ht="20.100000000000001" customHeight="1">
      <c r="A692" s="223"/>
    </row>
    <row r="693" spans="1:1" ht="20.100000000000001" customHeight="1">
      <c r="A693" s="223"/>
    </row>
    <row r="694" spans="1:1" ht="20.100000000000001" customHeight="1">
      <c r="A694" s="223"/>
    </row>
    <row r="695" spans="1:1" ht="20.100000000000001" customHeight="1">
      <c r="A695" s="223"/>
    </row>
    <row r="696" spans="1:1" ht="20.100000000000001" customHeight="1">
      <c r="A696" s="223"/>
    </row>
    <row r="697" spans="1:1" ht="20.100000000000001" customHeight="1">
      <c r="A697" s="223"/>
    </row>
    <row r="698" spans="1:1" ht="20.100000000000001" customHeight="1">
      <c r="A698" s="223"/>
    </row>
    <row r="699" spans="1:1" ht="20.100000000000001" customHeight="1">
      <c r="A699" s="223"/>
    </row>
    <row r="700" spans="1:1" ht="20.100000000000001" customHeight="1">
      <c r="A700" s="223"/>
    </row>
    <row r="701" spans="1:1" ht="20.100000000000001" customHeight="1">
      <c r="A701" s="223"/>
    </row>
    <row r="702" spans="1:1" ht="20.100000000000001" customHeight="1">
      <c r="A702" s="223"/>
    </row>
    <row r="703" spans="1:1" ht="20.100000000000001" customHeight="1">
      <c r="A703" s="223"/>
    </row>
    <row r="704" spans="1:1" ht="20.100000000000001" customHeight="1">
      <c r="A704" s="223"/>
    </row>
    <row r="705" spans="1:1" ht="20.100000000000001" customHeight="1">
      <c r="A705" s="223"/>
    </row>
    <row r="706" spans="1:1" ht="20.100000000000001" customHeight="1">
      <c r="A706" s="223"/>
    </row>
    <row r="707" spans="1:1" ht="20.100000000000001" customHeight="1">
      <c r="A707" s="223"/>
    </row>
    <row r="708" spans="1:1" ht="20.100000000000001" customHeight="1">
      <c r="A708" s="223"/>
    </row>
    <row r="709" spans="1:1" ht="20.100000000000001" customHeight="1">
      <c r="A709" s="223"/>
    </row>
    <row r="710" spans="1:1" ht="20.100000000000001" customHeight="1">
      <c r="A710" s="223"/>
    </row>
    <row r="711" spans="1:1" ht="20.100000000000001" customHeight="1">
      <c r="A711" s="223"/>
    </row>
    <row r="712" spans="1:1" ht="20.100000000000001" customHeight="1">
      <c r="A712" s="223"/>
    </row>
    <row r="713" spans="1:1" ht="20.100000000000001" customHeight="1">
      <c r="A713" s="223"/>
    </row>
    <row r="714" spans="1:1" ht="20.100000000000001" customHeight="1">
      <c r="A714" s="223"/>
    </row>
    <row r="715" spans="1:1" ht="20.100000000000001" customHeight="1">
      <c r="A715" s="223"/>
    </row>
    <row r="716" spans="1:1" ht="20.100000000000001" customHeight="1">
      <c r="A716" s="223"/>
    </row>
    <row r="717" spans="1:1" ht="20.100000000000001" customHeight="1">
      <c r="A717" s="223"/>
    </row>
    <row r="718" spans="1:1" ht="20.100000000000001" customHeight="1">
      <c r="A718" s="223"/>
    </row>
    <row r="719" spans="1:1" ht="20.100000000000001" customHeight="1">
      <c r="A719" s="223"/>
    </row>
    <row r="720" spans="1:1" ht="20.100000000000001" customHeight="1">
      <c r="A720" s="223"/>
    </row>
    <row r="721" spans="1:1" ht="20.100000000000001" customHeight="1">
      <c r="A721" s="223"/>
    </row>
    <row r="722" spans="1:1" ht="20.100000000000001" customHeight="1">
      <c r="A722" s="223"/>
    </row>
    <row r="723" spans="1:1" ht="20.100000000000001" customHeight="1">
      <c r="A723" s="223"/>
    </row>
    <row r="724" spans="1:1" ht="20.100000000000001" customHeight="1">
      <c r="A724" s="223"/>
    </row>
    <row r="725" spans="1:1" ht="20.100000000000001" customHeight="1">
      <c r="A725" s="223"/>
    </row>
    <row r="726" spans="1:1" ht="20.100000000000001" customHeight="1">
      <c r="A726" s="223"/>
    </row>
    <row r="727" spans="1:1" ht="20.100000000000001" customHeight="1">
      <c r="A727" s="223"/>
    </row>
    <row r="728" spans="1:1" ht="20.100000000000001" customHeight="1">
      <c r="A728" s="223"/>
    </row>
    <row r="729" spans="1:1" ht="20.100000000000001" customHeight="1">
      <c r="A729" s="223"/>
    </row>
    <row r="730" spans="1:1" ht="20.100000000000001" customHeight="1">
      <c r="A730" s="223"/>
    </row>
    <row r="731" spans="1:1" ht="20.100000000000001" customHeight="1">
      <c r="A731" s="223"/>
    </row>
    <row r="732" spans="1:1" ht="20.100000000000001" customHeight="1">
      <c r="A732" s="223"/>
    </row>
    <row r="733" spans="1:1" ht="20.100000000000001" customHeight="1">
      <c r="A733" s="223"/>
    </row>
    <row r="734" spans="1:1" ht="20.100000000000001" customHeight="1">
      <c r="A734" s="223"/>
    </row>
    <row r="735" spans="1:1" ht="20.100000000000001" customHeight="1">
      <c r="A735" s="223"/>
    </row>
    <row r="736" spans="1:1" ht="20.100000000000001" customHeight="1">
      <c r="A736" s="223"/>
    </row>
    <row r="737" spans="1:1" ht="20.100000000000001" customHeight="1">
      <c r="A737" s="223"/>
    </row>
    <row r="738" spans="1:1" ht="20.100000000000001" customHeight="1">
      <c r="A738" s="223"/>
    </row>
    <row r="739" spans="1:1" ht="20.100000000000001" customHeight="1">
      <c r="A739" s="223"/>
    </row>
    <row r="740" spans="1:1" ht="20.100000000000001" customHeight="1">
      <c r="A740" s="223"/>
    </row>
    <row r="741" spans="1:1" ht="20.100000000000001" customHeight="1">
      <c r="A741" s="223"/>
    </row>
    <row r="742" spans="1:1" ht="20.100000000000001" customHeight="1">
      <c r="A742" s="223"/>
    </row>
    <row r="743" spans="1:1" ht="20.100000000000001" customHeight="1">
      <c r="A743" s="223"/>
    </row>
    <row r="744" spans="1:1" ht="20.100000000000001" customHeight="1">
      <c r="A744" s="223"/>
    </row>
    <row r="745" spans="1:1" ht="20.100000000000001" customHeight="1">
      <c r="A745" s="223"/>
    </row>
    <row r="746" spans="1:1" ht="20.100000000000001" customHeight="1">
      <c r="A746" s="223"/>
    </row>
    <row r="747" spans="1:1" ht="20.100000000000001" customHeight="1">
      <c r="A747" s="223"/>
    </row>
    <row r="748" spans="1:1" ht="20.100000000000001" customHeight="1">
      <c r="A748" s="223"/>
    </row>
    <row r="749" spans="1:1" ht="20.100000000000001" customHeight="1">
      <c r="A749" s="223"/>
    </row>
    <row r="750" spans="1:1" ht="20.100000000000001" customHeight="1">
      <c r="A750" s="223"/>
    </row>
    <row r="751" spans="1:1" ht="20.100000000000001" customHeight="1">
      <c r="A751" s="223"/>
    </row>
    <row r="752" spans="1:1" ht="20.100000000000001" customHeight="1">
      <c r="A752" s="223"/>
    </row>
    <row r="753" spans="1:1" ht="20.100000000000001" customHeight="1">
      <c r="A753" s="223"/>
    </row>
    <row r="754" spans="1:1" ht="20.100000000000001" customHeight="1">
      <c r="A754" s="223"/>
    </row>
    <row r="755" spans="1:1" ht="20.100000000000001" customHeight="1">
      <c r="A755" s="223"/>
    </row>
    <row r="756" spans="1:1" ht="20.100000000000001" customHeight="1">
      <c r="A756" s="223"/>
    </row>
    <row r="757" spans="1:1" ht="20.100000000000001" customHeight="1">
      <c r="A757" s="223"/>
    </row>
    <row r="758" spans="1:1" ht="20.100000000000001" customHeight="1">
      <c r="A758" s="223"/>
    </row>
    <row r="759" spans="1:1" ht="20.100000000000001" customHeight="1">
      <c r="A759" s="223"/>
    </row>
    <row r="760" spans="1:1" ht="20.100000000000001" customHeight="1">
      <c r="A760" s="223"/>
    </row>
    <row r="761" spans="1:1" ht="20.100000000000001" customHeight="1">
      <c r="A761" s="223"/>
    </row>
    <row r="762" spans="1:1" ht="20.100000000000001" customHeight="1">
      <c r="A762" s="223"/>
    </row>
    <row r="763" spans="1:1" ht="20.100000000000001" customHeight="1">
      <c r="A763" s="223"/>
    </row>
    <row r="764" spans="1:1" ht="20.100000000000001" customHeight="1">
      <c r="A764" s="223"/>
    </row>
    <row r="765" spans="1:1" ht="20.100000000000001" customHeight="1">
      <c r="A765" s="223"/>
    </row>
    <row r="766" spans="1:1" ht="20.100000000000001" customHeight="1">
      <c r="A766" s="223"/>
    </row>
    <row r="767" spans="1:1" ht="20.100000000000001" customHeight="1">
      <c r="A767" s="223"/>
    </row>
    <row r="768" spans="1:1" ht="20.100000000000001" customHeight="1">
      <c r="A768" s="223"/>
    </row>
    <row r="769" spans="1:1" ht="20.100000000000001" customHeight="1">
      <c r="A769" s="223"/>
    </row>
    <row r="770" spans="1:1" ht="20.100000000000001" customHeight="1">
      <c r="A770" s="223"/>
    </row>
    <row r="771" spans="1:1" ht="20.100000000000001" customHeight="1">
      <c r="A771" s="223"/>
    </row>
    <row r="772" spans="1:1" ht="20.100000000000001" customHeight="1">
      <c r="A772" s="223"/>
    </row>
    <row r="773" spans="1:1" ht="20.100000000000001" customHeight="1">
      <c r="A773" s="223"/>
    </row>
    <row r="774" spans="1:1" ht="20.100000000000001" customHeight="1">
      <c r="A774" s="223"/>
    </row>
    <row r="775" spans="1:1" ht="20.100000000000001" customHeight="1">
      <c r="A775" s="223"/>
    </row>
    <row r="776" spans="1:1" ht="20.100000000000001" customHeight="1">
      <c r="A776" s="223"/>
    </row>
    <row r="777" spans="1:1" ht="20.100000000000001" customHeight="1">
      <c r="A777" s="223"/>
    </row>
    <row r="778" spans="1:1" ht="20.100000000000001" customHeight="1">
      <c r="A778" s="223"/>
    </row>
    <row r="779" spans="1:1" ht="20.100000000000001" customHeight="1">
      <c r="A779" s="223"/>
    </row>
    <row r="780" spans="1:1" ht="20.100000000000001" customHeight="1">
      <c r="A780" s="223"/>
    </row>
    <row r="781" spans="1:1" ht="20.100000000000001" customHeight="1">
      <c r="A781" s="223"/>
    </row>
    <row r="782" spans="1:1" ht="20.100000000000001" customHeight="1">
      <c r="A782" s="223"/>
    </row>
    <row r="783" spans="1:1" ht="20.100000000000001" customHeight="1">
      <c r="A783" s="223"/>
    </row>
    <row r="784" spans="1:1" ht="20.100000000000001" customHeight="1">
      <c r="A784" s="223"/>
    </row>
    <row r="785" spans="1:1" ht="20.100000000000001" customHeight="1">
      <c r="A785" s="223"/>
    </row>
    <row r="786" spans="1:1" ht="20.100000000000001" customHeight="1">
      <c r="A786" s="223"/>
    </row>
    <row r="787" spans="1:1" ht="20.100000000000001" customHeight="1">
      <c r="A787" s="223"/>
    </row>
    <row r="788" spans="1:1" ht="20.100000000000001" customHeight="1">
      <c r="A788" s="223"/>
    </row>
    <row r="789" spans="1:1" ht="20.100000000000001" customHeight="1">
      <c r="A789" s="223"/>
    </row>
    <row r="790" spans="1:1" ht="20.100000000000001" customHeight="1">
      <c r="A790" s="223"/>
    </row>
    <row r="791" spans="1:1" ht="20.100000000000001" customHeight="1">
      <c r="A791" s="223"/>
    </row>
    <row r="792" spans="1:1" ht="20.100000000000001" customHeight="1">
      <c r="A792" s="223"/>
    </row>
    <row r="793" spans="1:1" ht="20.100000000000001" customHeight="1">
      <c r="A793" s="223"/>
    </row>
    <row r="794" spans="1:1" ht="20.100000000000001" customHeight="1">
      <c r="A794" s="223"/>
    </row>
    <row r="795" spans="1:1" ht="20.100000000000001" customHeight="1">
      <c r="A795" s="223"/>
    </row>
    <row r="796" spans="1:1" ht="20.100000000000001" customHeight="1">
      <c r="A796" s="223"/>
    </row>
    <row r="797" spans="1:1" ht="20.100000000000001" customHeight="1">
      <c r="A797" s="223"/>
    </row>
    <row r="798" spans="1:1" ht="20.100000000000001" customHeight="1">
      <c r="A798" s="223"/>
    </row>
    <row r="799" spans="1:1" ht="20.100000000000001" customHeight="1">
      <c r="A799" s="223"/>
    </row>
    <row r="800" spans="1:1" ht="20.100000000000001" customHeight="1">
      <c r="A800" s="223"/>
    </row>
    <row r="801" spans="1:1" ht="20.100000000000001" customHeight="1">
      <c r="A801" s="223"/>
    </row>
    <row r="802" spans="1:1" ht="20.100000000000001" customHeight="1">
      <c r="A802" s="223"/>
    </row>
    <row r="803" spans="1:1" ht="20.100000000000001" customHeight="1">
      <c r="A803" s="223"/>
    </row>
    <row r="804" spans="1:1" ht="20.100000000000001" customHeight="1">
      <c r="A804" s="223"/>
    </row>
    <row r="805" spans="1:1" ht="20.100000000000001" customHeight="1">
      <c r="A805" s="223"/>
    </row>
    <row r="806" spans="1:1" ht="20.100000000000001" customHeight="1">
      <c r="A806" s="223"/>
    </row>
    <row r="807" spans="1:1" ht="20.100000000000001" customHeight="1">
      <c r="A807" s="223"/>
    </row>
    <row r="808" spans="1:1" ht="20.100000000000001" customHeight="1">
      <c r="A808" s="223"/>
    </row>
    <row r="809" spans="1:1" ht="20.100000000000001" customHeight="1">
      <c r="A809" s="223"/>
    </row>
    <row r="810" spans="1:1" ht="20.100000000000001" customHeight="1">
      <c r="A810" s="223"/>
    </row>
    <row r="811" spans="1:1" ht="20.100000000000001" customHeight="1">
      <c r="A811" s="223"/>
    </row>
    <row r="812" spans="1:1" ht="20.100000000000001" customHeight="1">
      <c r="A812" s="223"/>
    </row>
    <row r="813" spans="1:1" ht="20.100000000000001" customHeight="1">
      <c r="A813" s="223"/>
    </row>
    <row r="814" spans="1:1" ht="20.100000000000001" customHeight="1">
      <c r="A814" s="223"/>
    </row>
    <row r="815" spans="1:1" ht="20.100000000000001" customHeight="1">
      <c r="A815" s="223"/>
    </row>
    <row r="816" spans="1:1" ht="20.100000000000001" customHeight="1">
      <c r="A816" s="223"/>
    </row>
    <row r="817" spans="1:1" ht="20.100000000000001" customHeight="1">
      <c r="A817" s="223"/>
    </row>
    <row r="818" spans="1:1" ht="20.100000000000001" customHeight="1">
      <c r="A818" s="223"/>
    </row>
    <row r="819" spans="1:1" ht="20.100000000000001" customHeight="1">
      <c r="A819" s="223"/>
    </row>
    <row r="820" spans="1:1" ht="20.100000000000001" customHeight="1">
      <c r="A820" s="223"/>
    </row>
    <row r="821" spans="1:1" ht="20.100000000000001" customHeight="1">
      <c r="A821" s="223"/>
    </row>
    <row r="822" spans="1:1" ht="20.100000000000001" customHeight="1">
      <c r="A822" s="223"/>
    </row>
    <row r="823" spans="1:1" ht="20.100000000000001" customHeight="1">
      <c r="A823" s="223"/>
    </row>
    <row r="824" spans="1:1" ht="20.100000000000001" customHeight="1">
      <c r="A824" s="223"/>
    </row>
    <row r="825" spans="1:1" ht="20.100000000000001" customHeight="1">
      <c r="A825" s="223"/>
    </row>
    <row r="826" spans="1:1" ht="20.100000000000001" customHeight="1">
      <c r="A826" s="223"/>
    </row>
    <row r="827" spans="1:1" ht="20.100000000000001" customHeight="1">
      <c r="A827" s="223"/>
    </row>
    <row r="828" spans="1:1" ht="20.100000000000001" customHeight="1">
      <c r="A828" s="223"/>
    </row>
    <row r="829" spans="1:1" ht="20.100000000000001" customHeight="1">
      <c r="A829" s="223"/>
    </row>
    <row r="830" spans="1:1" ht="20.100000000000001" customHeight="1">
      <c r="A830" s="223"/>
    </row>
    <row r="831" spans="1:1" ht="20.100000000000001" customHeight="1">
      <c r="A831" s="223"/>
    </row>
    <row r="832" spans="1:1" ht="20.100000000000001" customHeight="1">
      <c r="A832" s="223"/>
    </row>
    <row r="833" spans="1:1" ht="20.100000000000001" customHeight="1">
      <c r="A833" s="223"/>
    </row>
    <row r="834" spans="1:1" ht="20.100000000000001" customHeight="1">
      <c r="A834" s="223"/>
    </row>
    <row r="835" spans="1:1" ht="20.100000000000001" customHeight="1">
      <c r="A835" s="223"/>
    </row>
    <row r="836" spans="1:1" ht="20.100000000000001" customHeight="1">
      <c r="A836" s="223"/>
    </row>
    <row r="837" spans="1:1" ht="20.100000000000001" customHeight="1">
      <c r="A837" s="223"/>
    </row>
    <row r="838" spans="1:1" ht="20.100000000000001" customHeight="1">
      <c r="A838" s="223"/>
    </row>
    <row r="839" spans="1:1" ht="20.100000000000001" customHeight="1">
      <c r="A839" s="223"/>
    </row>
    <row r="840" spans="1:1" ht="20.100000000000001" customHeight="1">
      <c r="A840" s="223"/>
    </row>
    <row r="841" spans="1:1" ht="20.100000000000001" customHeight="1">
      <c r="A841" s="223"/>
    </row>
    <row r="842" spans="1:1" ht="20.100000000000001" customHeight="1">
      <c r="A842" s="223"/>
    </row>
    <row r="843" spans="1:1" ht="20.100000000000001" customHeight="1">
      <c r="A843" s="223"/>
    </row>
    <row r="844" spans="1:1" ht="20.100000000000001" customHeight="1">
      <c r="A844" s="223"/>
    </row>
    <row r="845" spans="1:1" ht="20.100000000000001" customHeight="1">
      <c r="A845" s="223"/>
    </row>
    <row r="846" spans="1:1" ht="20.100000000000001" customHeight="1">
      <c r="A846" s="223"/>
    </row>
    <row r="847" spans="1:1" ht="20.100000000000001" customHeight="1">
      <c r="A847" s="223"/>
    </row>
    <row r="848" spans="1:1" ht="20.100000000000001" customHeight="1">
      <c r="A848" s="223"/>
    </row>
    <row r="849" spans="1:1" ht="20.100000000000001" customHeight="1">
      <c r="A849" s="223"/>
    </row>
    <row r="850" spans="1:1" ht="20.100000000000001" customHeight="1">
      <c r="A850" s="223"/>
    </row>
    <row r="851" spans="1:1" ht="20.100000000000001" customHeight="1">
      <c r="A851" s="223"/>
    </row>
    <row r="852" spans="1:1" ht="20.100000000000001" customHeight="1">
      <c r="A852" s="223"/>
    </row>
    <row r="853" spans="1:1" ht="20.100000000000001" customHeight="1">
      <c r="A853" s="223"/>
    </row>
    <row r="854" spans="1:1" ht="20.100000000000001" customHeight="1">
      <c r="A854" s="223"/>
    </row>
    <row r="855" spans="1:1" ht="20.100000000000001" customHeight="1">
      <c r="A855" s="223"/>
    </row>
    <row r="856" spans="1:1" ht="20.100000000000001" customHeight="1">
      <c r="A856" s="223"/>
    </row>
    <row r="857" spans="1:1" ht="20.100000000000001" customHeight="1">
      <c r="A857" s="223"/>
    </row>
    <row r="858" spans="1:1" ht="20.100000000000001" customHeight="1">
      <c r="A858" s="223"/>
    </row>
    <row r="859" spans="1:1" ht="20.100000000000001" customHeight="1">
      <c r="A859" s="223"/>
    </row>
    <row r="860" spans="1:1" ht="20.100000000000001" customHeight="1">
      <c r="A860" s="223"/>
    </row>
    <row r="861" spans="1:1" ht="20.100000000000001" customHeight="1">
      <c r="A861" s="223"/>
    </row>
    <row r="862" spans="1:1" ht="20.100000000000001" customHeight="1">
      <c r="A862" s="223"/>
    </row>
    <row r="863" spans="1:1" ht="20.100000000000001" customHeight="1">
      <c r="A863" s="223"/>
    </row>
    <row r="864" spans="1:1" ht="20.100000000000001" customHeight="1">
      <c r="A864" s="223"/>
    </row>
    <row r="865" spans="1:1" ht="20.100000000000001" customHeight="1">
      <c r="A865" s="223"/>
    </row>
    <row r="866" spans="1:1" ht="20.100000000000001" customHeight="1">
      <c r="A866" s="223"/>
    </row>
    <row r="867" spans="1:1" ht="20.100000000000001" customHeight="1">
      <c r="A867" s="223"/>
    </row>
    <row r="868" spans="1:1" ht="20.100000000000001" customHeight="1">
      <c r="A868" s="223"/>
    </row>
    <row r="869" spans="1:1" ht="20.100000000000001" customHeight="1">
      <c r="A869" s="223"/>
    </row>
    <row r="870" spans="1:1" ht="20.100000000000001" customHeight="1">
      <c r="A870" s="223"/>
    </row>
    <row r="871" spans="1:1" ht="20.100000000000001" customHeight="1">
      <c r="A871" s="223"/>
    </row>
    <row r="872" spans="1:1" ht="20.100000000000001" customHeight="1">
      <c r="A872" s="223"/>
    </row>
    <row r="873" spans="1:1" ht="20.100000000000001" customHeight="1">
      <c r="A873" s="223"/>
    </row>
    <row r="874" spans="1:1" ht="20.100000000000001" customHeight="1">
      <c r="A874" s="223"/>
    </row>
    <row r="875" spans="1:1" ht="20.100000000000001" customHeight="1">
      <c r="A875" s="223"/>
    </row>
    <row r="876" spans="1:1" ht="20.100000000000001" customHeight="1">
      <c r="A876" s="223"/>
    </row>
    <row r="877" spans="1:1" ht="20.100000000000001" customHeight="1">
      <c r="A877" s="223"/>
    </row>
    <row r="878" spans="1:1" ht="20.100000000000001" customHeight="1">
      <c r="A878" s="223"/>
    </row>
    <row r="879" spans="1:1" ht="20.100000000000001" customHeight="1">
      <c r="A879" s="223"/>
    </row>
  </sheetData>
  <mergeCells count="24">
    <mergeCell ref="B8:D10"/>
    <mergeCell ref="E8:G8"/>
    <mergeCell ref="H8:H10"/>
    <mergeCell ref="I8:K8"/>
    <mergeCell ref="F9:F10"/>
    <mergeCell ref="G9:G10"/>
    <mergeCell ref="J9:J10"/>
    <mergeCell ref="K9:K10"/>
    <mergeCell ref="G62:H62"/>
    <mergeCell ref="E63:F63"/>
    <mergeCell ref="G63:H63"/>
    <mergeCell ref="I9:I10"/>
    <mergeCell ref="E3:K3"/>
    <mergeCell ref="E4:K4"/>
    <mergeCell ref="E5:K5"/>
    <mergeCell ref="B22:D22"/>
    <mergeCell ref="B23:D23"/>
    <mergeCell ref="E62:F62"/>
    <mergeCell ref="B11:D11"/>
    <mergeCell ref="B12:B21"/>
    <mergeCell ref="C12:D12"/>
    <mergeCell ref="C14:D14"/>
    <mergeCell ref="C15:D15"/>
    <mergeCell ref="C16:D16"/>
  </mergeCells>
  <phoneticPr fontId="0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3">
    <tabColor rgb="FF92D050"/>
  </sheetPr>
  <dimension ref="A1:M63"/>
  <sheetViews>
    <sheetView workbookViewId="0"/>
  </sheetViews>
  <sheetFormatPr defaultRowHeight="20.100000000000001" customHeight="1"/>
  <cols>
    <col min="1" max="1" width="5.140625" style="133" customWidth="1"/>
    <col min="2" max="2" width="4.7109375" style="110" customWidth="1"/>
    <col min="3" max="3" width="10.7109375" style="110" customWidth="1"/>
    <col min="4" max="4" width="26.140625" style="110" customWidth="1"/>
    <col min="5" max="5" width="11.42578125" style="110" customWidth="1"/>
    <col min="6" max="6" width="13.85546875" style="223" customWidth="1"/>
    <col min="7" max="7" width="12.140625" style="110" customWidth="1"/>
    <col min="8" max="8" width="9" style="110" customWidth="1"/>
    <col min="9" max="10" width="7.7109375" style="110" customWidth="1"/>
    <col min="11" max="11" width="10.140625" style="110" customWidth="1"/>
    <col min="12" max="12" width="15.7109375" style="110" customWidth="1"/>
    <col min="13" max="256" width="9.140625" style="110"/>
    <col min="257" max="257" width="5.140625" style="110" customWidth="1"/>
    <col min="258" max="258" width="4.7109375" style="110" customWidth="1"/>
    <col min="259" max="259" width="10.7109375" style="110" customWidth="1"/>
    <col min="260" max="260" width="26.140625" style="110" customWidth="1"/>
    <col min="261" max="261" width="11.42578125" style="110" customWidth="1"/>
    <col min="262" max="262" width="13.85546875" style="110" customWidth="1"/>
    <col min="263" max="263" width="12.140625" style="110" customWidth="1"/>
    <col min="264" max="264" width="9" style="110" customWidth="1"/>
    <col min="265" max="266" width="7.7109375" style="110" customWidth="1"/>
    <col min="267" max="267" width="10.140625" style="110" customWidth="1"/>
    <col min="268" max="268" width="15.7109375" style="110" customWidth="1"/>
    <col min="269" max="512" width="9.140625" style="110"/>
    <col min="513" max="513" width="5.140625" style="110" customWidth="1"/>
    <col min="514" max="514" width="4.7109375" style="110" customWidth="1"/>
    <col min="515" max="515" width="10.7109375" style="110" customWidth="1"/>
    <col min="516" max="516" width="26.140625" style="110" customWidth="1"/>
    <col min="517" max="517" width="11.42578125" style="110" customWidth="1"/>
    <col min="518" max="518" width="13.85546875" style="110" customWidth="1"/>
    <col min="519" max="519" width="12.140625" style="110" customWidth="1"/>
    <col min="520" max="520" width="9" style="110" customWidth="1"/>
    <col min="521" max="522" width="7.7109375" style="110" customWidth="1"/>
    <col min="523" max="523" width="10.140625" style="110" customWidth="1"/>
    <col min="524" max="524" width="15.7109375" style="110" customWidth="1"/>
    <col min="525" max="768" width="9.140625" style="110"/>
    <col min="769" max="769" width="5.140625" style="110" customWidth="1"/>
    <col min="770" max="770" width="4.7109375" style="110" customWidth="1"/>
    <col min="771" max="771" width="10.7109375" style="110" customWidth="1"/>
    <col min="772" max="772" width="26.140625" style="110" customWidth="1"/>
    <col min="773" max="773" width="11.42578125" style="110" customWidth="1"/>
    <col min="774" max="774" width="13.85546875" style="110" customWidth="1"/>
    <col min="775" max="775" width="12.140625" style="110" customWidth="1"/>
    <col min="776" max="776" width="9" style="110" customWidth="1"/>
    <col min="777" max="778" width="7.7109375" style="110" customWidth="1"/>
    <col min="779" max="779" width="10.140625" style="110" customWidth="1"/>
    <col min="780" max="780" width="15.7109375" style="110" customWidth="1"/>
    <col min="781" max="1024" width="9.140625" style="110"/>
    <col min="1025" max="1025" width="5.140625" style="110" customWidth="1"/>
    <col min="1026" max="1026" width="4.7109375" style="110" customWidth="1"/>
    <col min="1027" max="1027" width="10.7109375" style="110" customWidth="1"/>
    <col min="1028" max="1028" width="26.140625" style="110" customWidth="1"/>
    <col min="1029" max="1029" width="11.42578125" style="110" customWidth="1"/>
    <col min="1030" max="1030" width="13.85546875" style="110" customWidth="1"/>
    <col min="1031" max="1031" width="12.140625" style="110" customWidth="1"/>
    <col min="1032" max="1032" width="9" style="110" customWidth="1"/>
    <col min="1033" max="1034" width="7.7109375" style="110" customWidth="1"/>
    <col min="1035" max="1035" width="10.140625" style="110" customWidth="1"/>
    <col min="1036" max="1036" width="15.7109375" style="110" customWidth="1"/>
    <col min="1037" max="1280" width="9.140625" style="110"/>
    <col min="1281" max="1281" width="5.140625" style="110" customWidth="1"/>
    <col min="1282" max="1282" width="4.7109375" style="110" customWidth="1"/>
    <col min="1283" max="1283" width="10.7109375" style="110" customWidth="1"/>
    <col min="1284" max="1284" width="26.140625" style="110" customWidth="1"/>
    <col min="1285" max="1285" width="11.42578125" style="110" customWidth="1"/>
    <col min="1286" max="1286" width="13.85546875" style="110" customWidth="1"/>
    <col min="1287" max="1287" width="12.140625" style="110" customWidth="1"/>
    <col min="1288" max="1288" width="9" style="110" customWidth="1"/>
    <col min="1289" max="1290" width="7.7109375" style="110" customWidth="1"/>
    <col min="1291" max="1291" width="10.140625" style="110" customWidth="1"/>
    <col min="1292" max="1292" width="15.7109375" style="110" customWidth="1"/>
    <col min="1293" max="1536" width="9.140625" style="110"/>
    <col min="1537" max="1537" width="5.140625" style="110" customWidth="1"/>
    <col min="1538" max="1538" width="4.7109375" style="110" customWidth="1"/>
    <col min="1539" max="1539" width="10.7109375" style="110" customWidth="1"/>
    <col min="1540" max="1540" width="26.140625" style="110" customWidth="1"/>
    <col min="1541" max="1541" width="11.42578125" style="110" customWidth="1"/>
    <col min="1542" max="1542" width="13.85546875" style="110" customWidth="1"/>
    <col min="1543" max="1543" width="12.140625" style="110" customWidth="1"/>
    <col min="1544" max="1544" width="9" style="110" customWidth="1"/>
    <col min="1545" max="1546" width="7.7109375" style="110" customWidth="1"/>
    <col min="1547" max="1547" width="10.140625" style="110" customWidth="1"/>
    <col min="1548" max="1548" width="15.7109375" style="110" customWidth="1"/>
    <col min="1549" max="1792" width="9.140625" style="110"/>
    <col min="1793" max="1793" width="5.140625" style="110" customWidth="1"/>
    <col min="1794" max="1794" width="4.7109375" style="110" customWidth="1"/>
    <col min="1795" max="1795" width="10.7109375" style="110" customWidth="1"/>
    <col min="1796" max="1796" width="26.140625" style="110" customWidth="1"/>
    <col min="1797" max="1797" width="11.42578125" style="110" customWidth="1"/>
    <col min="1798" max="1798" width="13.85546875" style="110" customWidth="1"/>
    <col min="1799" max="1799" width="12.140625" style="110" customWidth="1"/>
    <col min="1800" max="1800" width="9" style="110" customWidth="1"/>
    <col min="1801" max="1802" width="7.7109375" style="110" customWidth="1"/>
    <col min="1803" max="1803" width="10.140625" style="110" customWidth="1"/>
    <col min="1804" max="1804" width="15.7109375" style="110" customWidth="1"/>
    <col min="1805" max="2048" width="9.140625" style="110"/>
    <col min="2049" max="2049" width="5.140625" style="110" customWidth="1"/>
    <col min="2050" max="2050" width="4.7109375" style="110" customWidth="1"/>
    <col min="2051" max="2051" width="10.7109375" style="110" customWidth="1"/>
    <col min="2052" max="2052" width="26.140625" style="110" customWidth="1"/>
    <col min="2053" max="2053" width="11.42578125" style="110" customWidth="1"/>
    <col min="2054" max="2054" width="13.85546875" style="110" customWidth="1"/>
    <col min="2055" max="2055" width="12.140625" style="110" customWidth="1"/>
    <col min="2056" max="2056" width="9" style="110" customWidth="1"/>
    <col min="2057" max="2058" width="7.7109375" style="110" customWidth="1"/>
    <col min="2059" max="2059" width="10.140625" style="110" customWidth="1"/>
    <col min="2060" max="2060" width="15.7109375" style="110" customWidth="1"/>
    <col min="2061" max="2304" width="9.140625" style="110"/>
    <col min="2305" max="2305" width="5.140625" style="110" customWidth="1"/>
    <col min="2306" max="2306" width="4.7109375" style="110" customWidth="1"/>
    <col min="2307" max="2307" width="10.7109375" style="110" customWidth="1"/>
    <col min="2308" max="2308" width="26.140625" style="110" customWidth="1"/>
    <col min="2309" max="2309" width="11.42578125" style="110" customWidth="1"/>
    <col min="2310" max="2310" width="13.85546875" style="110" customWidth="1"/>
    <col min="2311" max="2311" width="12.140625" style="110" customWidth="1"/>
    <col min="2312" max="2312" width="9" style="110" customWidth="1"/>
    <col min="2313" max="2314" width="7.7109375" style="110" customWidth="1"/>
    <col min="2315" max="2315" width="10.140625" style="110" customWidth="1"/>
    <col min="2316" max="2316" width="15.7109375" style="110" customWidth="1"/>
    <col min="2317" max="2560" width="9.140625" style="110"/>
    <col min="2561" max="2561" width="5.140625" style="110" customWidth="1"/>
    <col min="2562" max="2562" width="4.7109375" style="110" customWidth="1"/>
    <col min="2563" max="2563" width="10.7109375" style="110" customWidth="1"/>
    <col min="2564" max="2564" width="26.140625" style="110" customWidth="1"/>
    <col min="2565" max="2565" width="11.42578125" style="110" customWidth="1"/>
    <col min="2566" max="2566" width="13.85546875" style="110" customWidth="1"/>
    <col min="2567" max="2567" width="12.140625" style="110" customWidth="1"/>
    <col min="2568" max="2568" width="9" style="110" customWidth="1"/>
    <col min="2569" max="2570" width="7.7109375" style="110" customWidth="1"/>
    <col min="2571" max="2571" width="10.140625" style="110" customWidth="1"/>
    <col min="2572" max="2572" width="15.7109375" style="110" customWidth="1"/>
    <col min="2573" max="2816" width="9.140625" style="110"/>
    <col min="2817" max="2817" width="5.140625" style="110" customWidth="1"/>
    <col min="2818" max="2818" width="4.7109375" style="110" customWidth="1"/>
    <col min="2819" max="2819" width="10.7109375" style="110" customWidth="1"/>
    <col min="2820" max="2820" width="26.140625" style="110" customWidth="1"/>
    <col min="2821" max="2821" width="11.42578125" style="110" customWidth="1"/>
    <col min="2822" max="2822" width="13.85546875" style="110" customWidth="1"/>
    <col min="2823" max="2823" width="12.140625" style="110" customWidth="1"/>
    <col min="2824" max="2824" width="9" style="110" customWidth="1"/>
    <col min="2825" max="2826" width="7.7109375" style="110" customWidth="1"/>
    <col min="2827" max="2827" width="10.140625" style="110" customWidth="1"/>
    <col min="2828" max="2828" width="15.7109375" style="110" customWidth="1"/>
    <col min="2829" max="3072" width="9.140625" style="110"/>
    <col min="3073" max="3073" width="5.140625" style="110" customWidth="1"/>
    <col min="3074" max="3074" width="4.7109375" style="110" customWidth="1"/>
    <col min="3075" max="3075" width="10.7109375" style="110" customWidth="1"/>
    <col min="3076" max="3076" width="26.140625" style="110" customWidth="1"/>
    <col min="3077" max="3077" width="11.42578125" style="110" customWidth="1"/>
    <col min="3078" max="3078" width="13.85546875" style="110" customWidth="1"/>
    <col min="3079" max="3079" width="12.140625" style="110" customWidth="1"/>
    <col min="3080" max="3080" width="9" style="110" customWidth="1"/>
    <col min="3081" max="3082" width="7.7109375" style="110" customWidth="1"/>
    <col min="3083" max="3083" width="10.140625" style="110" customWidth="1"/>
    <col min="3084" max="3084" width="15.7109375" style="110" customWidth="1"/>
    <col min="3085" max="3328" width="9.140625" style="110"/>
    <col min="3329" max="3329" width="5.140625" style="110" customWidth="1"/>
    <col min="3330" max="3330" width="4.7109375" style="110" customWidth="1"/>
    <col min="3331" max="3331" width="10.7109375" style="110" customWidth="1"/>
    <col min="3332" max="3332" width="26.140625" style="110" customWidth="1"/>
    <col min="3333" max="3333" width="11.42578125" style="110" customWidth="1"/>
    <col min="3334" max="3334" width="13.85546875" style="110" customWidth="1"/>
    <col min="3335" max="3335" width="12.140625" style="110" customWidth="1"/>
    <col min="3336" max="3336" width="9" style="110" customWidth="1"/>
    <col min="3337" max="3338" width="7.7109375" style="110" customWidth="1"/>
    <col min="3339" max="3339" width="10.140625" style="110" customWidth="1"/>
    <col min="3340" max="3340" width="15.7109375" style="110" customWidth="1"/>
    <col min="3341" max="3584" width="9.140625" style="110"/>
    <col min="3585" max="3585" width="5.140625" style="110" customWidth="1"/>
    <col min="3586" max="3586" width="4.7109375" style="110" customWidth="1"/>
    <col min="3587" max="3587" width="10.7109375" style="110" customWidth="1"/>
    <col min="3588" max="3588" width="26.140625" style="110" customWidth="1"/>
    <col min="3589" max="3589" width="11.42578125" style="110" customWidth="1"/>
    <col min="3590" max="3590" width="13.85546875" style="110" customWidth="1"/>
    <col min="3591" max="3591" width="12.140625" style="110" customWidth="1"/>
    <col min="3592" max="3592" width="9" style="110" customWidth="1"/>
    <col min="3593" max="3594" width="7.7109375" style="110" customWidth="1"/>
    <col min="3595" max="3595" width="10.140625" style="110" customWidth="1"/>
    <col min="3596" max="3596" width="15.7109375" style="110" customWidth="1"/>
    <col min="3597" max="3840" width="9.140625" style="110"/>
    <col min="3841" max="3841" width="5.140625" style="110" customWidth="1"/>
    <col min="3842" max="3842" width="4.7109375" style="110" customWidth="1"/>
    <col min="3843" max="3843" width="10.7109375" style="110" customWidth="1"/>
    <col min="3844" max="3844" width="26.140625" style="110" customWidth="1"/>
    <col min="3845" max="3845" width="11.42578125" style="110" customWidth="1"/>
    <col min="3846" max="3846" width="13.85546875" style="110" customWidth="1"/>
    <col min="3847" max="3847" width="12.140625" style="110" customWidth="1"/>
    <col min="3848" max="3848" width="9" style="110" customWidth="1"/>
    <col min="3849" max="3850" width="7.7109375" style="110" customWidth="1"/>
    <col min="3851" max="3851" width="10.140625" style="110" customWidth="1"/>
    <col min="3852" max="3852" width="15.7109375" style="110" customWidth="1"/>
    <col min="3853" max="4096" width="9.140625" style="110"/>
    <col min="4097" max="4097" width="5.140625" style="110" customWidth="1"/>
    <col min="4098" max="4098" width="4.7109375" style="110" customWidth="1"/>
    <col min="4099" max="4099" width="10.7109375" style="110" customWidth="1"/>
    <col min="4100" max="4100" width="26.140625" style="110" customWidth="1"/>
    <col min="4101" max="4101" width="11.42578125" style="110" customWidth="1"/>
    <col min="4102" max="4102" width="13.85546875" style="110" customWidth="1"/>
    <col min="4103" max="4103" width="12.140625" style="110" customWidth="1"/>
    <col min="4104" max="4104" width="9" style="110" customWidth="1"/>
    <col min="4105" max="4106" width="7.7109375" style="110" customWidth="1"/>
    <col min="4107" max="4107" width="10.140625" style="110" customWidth="1"/>
    <col min="4108" max="4108" width="15.7109375" style="110" customWidth="1"/>
    <col min="4109" max="4352" width="9.140625" style="110"/>
    <col min="4353" max="4353" width="5.140625" style="110" customWidth="1"/>
    <col min="4354" max="4354" width="4.7109375" style="110" customWidth="1"/>
    <col min="4355" max="4355" width="10.7109375" style="110" customWidth="1"/>
    <col min="4356" max="4356" width="26.140625" style="110" customWidth="1"/>
    <col min="4357" max="4357" width="11.42578125" style="110" customWidth="1"/>
    <col min="4358" max="4358" width="13.85546875" style="110" customWidth="1"/>
    <col min="4359" max="4359" width="12.140625" style="110" customWidth="1"/>
    <col min="4360" max="4360" width="9" style="110" customWidth="1"/>
    <col min="4361" max="4362" width="7.7109375" style="110" customWidth="1"/>
    <col min="4363" max="4363" width="10.140625" style="110" customWidth="1"/>
    <col min="4364" max="4364" width="15.7109375" style="110" customWidth="1"/>
    <col min="4365" max="4608" width="9.140625" style="110"/>
    <col min="4609" max="4609" width="5.140625" style="110" customWidth="1"/>
    <col min="4610" max="4610" width="4.7109375" style="110" customWidth="1"/>
    <col min="4611" max="4611" width="10.7109375" style="110" customWidth="1"/>
    <col min="4612" max="4612" width="26.140625" style="110" customWidth="1"/>
    <col min="4613" max="4613" width="11.42578125" style="110" customWidth="1"/>
    <col min="4614" max="4614" width="13.85546875" style="110" customWidth="1"/>
    <col min="4615" max="4615" width="12.140625" style="110" customWidth="1"/>
    <col min="4616" max="4616" width="9" style="110" customWidth="1"/>
    <col min="4617" max="4618" width="7.7109375" style="110" customWidth="1"/>
    <col min="4619" max="4619" width="10.140625" style="110" customWidth="1"/>
    <col min="4620" max="4620" width="15.7109375" style="110" customWidth="1"/>
    <col min="4621" max="4864" width="9.140625" style="110"/>
    <col min="4865" max="4865" width="5.140625" style="110" customWidth="1"/>
    <col min="4866" max="4866" width="4.7109375" style="110" customWidth="1"/>
    <col min="4867" max="4867" width="10.7109375" style="110" customWidth="1"/>
    <col min="4868" max="4868" width="26.140625" style="110" customWidth="1"/>
    <col min="4869" max="4869" width="11.42578125" style="110" customWidth="1"/>
    <col min="4870" max="4870" width="13.85546875" style="110" customWidth="1"/>
    <col min="4871" max="4871" width="12.140625" style="110" customWidth="1"/>
    <col min="4872" max="4872" width="9" style="110" customWidth="1"/>
    <col min="4873" max="4874" width="7.7109375" style="110" customWidth="1"/>
    <col min="4875" max="4875" width="10.140625" style="110" customWidth="1"/>
    <col min="4876" max="4876" width="15.7109375" style="110" customWidth="1"/>
    <col min="4877" max="5120" width="9.140625" style="110"/>
    <col min="5121" max="5121" width="5.140625" style="110" customWidth="1"/>
    <col min="5122" max="5122" width="4.7109375" style="110" customWidth="1"/>
    <col min="5123" max="5123" width="10.7109375" style="110" customWidth="1"/>
    <col min="5124" max="5124" width="26.140625" style="110" customWidth="1"/>
    <col min="5125" max="5125" width="11.42578125" style="110" customWidth="1"/>
    <col min="5126" max="5126" width="13.85546875" style="110" customWidth="1"/>
    <col min="5127" max="5127" width="12.140625" style="110" customWidth="1"/>
    <col min="5128" max="5128" width="9" style="110" customWidth="1"/>
    <col min="5129" max="5130" width="7.7109375" style="110" customWidth="1"/>
    <col min="5131" max="5131" width="10.140625" style="110" customWidth="1"/>
    <col min="5132" max="5132" width="15.7109375" style="110" customWidth="1"/>
    <col min="5133" max="5376" width="9.140625" style="110"/>
    <col min="5377" max="5377" width="5.140625" style="110" customWidth="1"/>
    <col min="5378" max="5378" width="4.7109375" style="110" customWidth="1"/>
    <col min="5379" max="5379" width="10.7109375" style="110" customWidth="1"/>
    <col min="5380" max="5380" width="26.140625" style="110" customWidth="1"/>
    <col min="5381" max="5381" width="11.42578125" style="110" customWidth="1"/>
    <col min="5382" max="5382" width="13.85546875" style="110" customWidth="1"/>
    <col min="5383" max="5383" width="12.140625" style="110" customWidth="1"/>
    <col min="5384" max="5384" width="9" style="110" customWidth="1"/>
    <col min="5385" max="5386" width="7.7109375" style="110" customWidth="1"/>
    <col min="5387" max="5387" width="10.140625" style="110" customWidth="1"/>
    <col min="5388" max="5388" width="15.7109375" style="110" customWidth="1"/>
    <col min="5389" max="5632" width="9.140625" style="110"/>
    <col min="5633" max="5633" width="5.140625" style="110" customWidth="1"/>
    <col min="5634" max="5634" width="4.7109375" style="110" customWidth="1"/>
    <col min="5635" max="5635" width="10.7109375" style="110" customWidth="1"/>
    <col min="5636" max="5636" width="26.140625" style="110" customWidth="1"/>
    <col min="5637" max="5637" width="11.42578125" style="110" customWidth="1"/>
    <col min="5638" max="5638" width="13.85546875" style="110" customWidth="1"/>
    <col min="5639" max="5639" width="12.140625" style="110" customWidth="1"/>
    <col min="5640" max="5640" width="9" style="110" customWidth="1"/>
    <col min="5641" max="5642" width="7.7109375" style="110" customWidth="1"/>
    <col min="5643" max="5643" width="10.140625" style="110" customWidth="1"/>
    <col min="5644" max="5644" width="15.7109375" style="110" customWidth="1"/>
    <col min="5645" max="5888" width="9.140625" style="110"/>
    <col min="5889" max="5889" width="5.140625" style="110" customWidth="1"/>
    <col min="5890" max="5890" width="4.7109375" style="110" customWidth="1"/>
    <col min="5891" max="5891" width="10.7109375" style="110" customWidth="1"/>
    <col min="5892" max="5892" width="26.140625" style="110" customWidth="1"/>
    <col min="5893" max="5893" width="11.42578125" style="110" customWidth="1"/>
    <col min="5894" max="5894" width="13.85546875" style="110" customWidth="1"/>
    <col min="5895" max="5895" width="12.140625" style="110" customWidth="1"/>
    <col min="5896" max="5896" width="9" style="110" customWidth="1"/>
    <col min="5897" max="5898" width="7.7109375" style="110" customWidth="1"/>
    <col min="5899" max="5899" width="10.140625" style="110" customWidth="1"/>
    <col min="5900" max="5900" width="15.7109375" style="110" customWidth="1"/>
    <col min="5901" max="6144" width="9.140625" style="110"/>
    <col min="6145" max="6145" width="5.140625" style="110" customWidth="1"/>
    <col min="6146" max="6146" width="4.7109375" style="110" customWidth="1"/>
    <col min="6147" max="6147" width="10.7109375" style="110" customWidth="1"/>
    <col min="6148" max="6148" width="26.140625" style="110" customWidth="1"/>
    <col min="6149" max="6149" width="11.42578125" style="110" customWidth="1"/>
    <col min="6150" max="6150" width="13.85546875" style="110" customWidth="1"/>
    <col min="6151" max="6151" width="12.140625" style="110" customWidth="1"/>
    <col min="6152" max="6152" width="9" style="110" customWidth="1"/>
    <col min="6153" max="6154" width="7.7109375" style="110" customWidth="1"/>
    <col min="6155" max="6155" width="10.140625" style="110" customWidth="1"/>
    <col min="6156" max="6156" width="15.7109375" style="110" customWidth="1"/>
    <col min="6157" max="6400" width="9.140625" style="110"/>
    <col min="6401" max="6401" width="5.140625" style="110" customWidth="1"/>
    <col min="6402" max="6402" width="4.7109375" style="110" customWidth="1"/>
    <col min="6403" max="6403" width="10.7109375" style="110" customWidth="1"/>
    <col min="6404" max="6404" width="26.140625" style="110" customWidth="1"/>
    <col min="6405" max="6405" width="11.42578125" style="110" customWidth="1"/>
    <col min="6406" max="6406" width="13.85546875" style="110" customWidth="1"/>
    <col min="6407" max="6407" width="12.140625" style="110" customWidth="1"/>
    <col min="6408" max="6408" width="9" style="110" customWidth="1"/>
    <col min="6409" max="6410" width="7.7109375" style="110" customWidth="1"/>
    <col min="6411" max="6411" width="10.140625" style="110" customWidth="1"/>
    <col min="6412" max="6412" width="15.7109375" style="110" customWidth="1"/>
    <col min="6413" max="6656" width="9.140625" style="110"/>
    <col min="6657" max="6657" width="5.140625" style="110" customWidth="1"/>
    <col min="6658" max="6658" width="4.7109375" style="110" customWidth="1"/>
    <col min="6659" max="6659" width="10.7109375" style="110" customWidth="1"/>
    <col min="6660" max="6660" width="26.140625" style="110" customWidth="1"/>
    <col min="6661" max="6661" width="11.42578125" style="110" customWidth="1"/>
    <col min="6662" max="6662" width="13.85546875" style="110" customWidth="1"/>
    <col min="6663" max="6663" width="12.140625" style="110" customWidth="1"/>
    <col min="6664" max="6664" width="9" style="110" customWidth="1"/>
    <col min="6665" max="6666" width="7.7109375" style="110" customWidth="1"/>
    <col min="6667" max="6667" width="10.140625" style="110" customWidth="1"/>
    <col min="6668" max="6668" width="15.7109375" style="110" customWidth="1"/>
    <col min="6669" max="6912" width="9.140625" style="110"/>
    <col min="6913" max="6913" width="5.140625" style="110" customWidth="1"/>
    <col min="6914" max="6914" width="4.7109375" style="110" customWidth="1"/>
    <col min="6915" max="6915" width="10.7109375" style="110" customWidth="1"/>
    <col min="6916" max="6916" width="26.140625" style="110" customWidth="1"/>
    <col min="6917" max="6917" width="11.42578125" style="110" customWidth="1"/>
    <col min="6918" max="6918" width="13.85546875" style="110" customWidth="1"/>
    <col min="6919" max="6919" width="12.140625" style="110" customWidth="1"/>
    <col min="6920" max="6920" width="9" style="110" customWidth="1"/>
    <col min="6921" max="6922" width="7.7109375" style="110" customWidth="1"/>
    <col min="6923" max="6923" width="10.140625" style="110" customWidth="1"/>
    <col min="6924" max="6924" width="15.7109375" style="110" customWidth="1"/>
    <col min="6925" max="7168" width="9.140625" style="110"/>
    <col min="7169" max="7169" width="5.140625" style="110" customWidth="1"/>
    <col min="7170" max="7170" width="4.7109375" style="110" customWidth="1"/>
    <col min="7171" max="7171" width="10.7109375" style="110" customWidth="1"/>
    <col min="7172" max="7172" width="26.140625" style="110" customWidth="1"/>
    <col min="7173" max="7173" width="11.42578125" style="110" customWidth="1"/>
    <col min="7174" max="7174" width="13.85546875" style="110" customWidth="1"/>
    <col min="7175" max="7175" width="12.140625" style="110" customWidth="1"/>
    <col min="7176" max="7176" width="9" style="110" customWidth="1"/>
    <col min="7177" max="7178" width="7.7109375" style="110" customWidth="1"/>
    <col min="7179" max="7179" width="10.140625" style="110" customWidth="1"/>
    <col min="7180" max="7180" width="15.7109375" style="110" customWidth="1"/>
    <col min="7181" max="7424" width="9.140625" style="110"/>
    <col min="7425" max="7425" width="5.140625" style="110" customWidth="1"/>
    <col min="7426" max="7426" width="4.7109375" style="110" customWidth="1"/>
    <col min="7427" max="7427" width="10.7109375" style="110" customWidth="1"/>
    <col min="7428" max="7428" width="26.140625" style="110" customWidth="1"/>
    <col min="7429" max="7429" width="11.42578125" style="110" customWidth="1"/>
    <col min="7430" max="7430" width="13.85546875" style="110" customWidth="1"/>
    <col min="7431" max="7431" width="12.140625" style="110" customWidth="1"/>
    <col min="7432" max="7432" width="9" style="110" customWidth="1"/>
    <col min="7433" max="7434" width="7.7109375" style="110" customWidth="1"/>
    <col min="7435" max="7435" width="10.140625" style="110" customWidth="1"/>
    <col min="7436" max="7436" width="15.7109375" style="110" customWidth="1"/>
    <col min="7437" max="7680" width="9.140625" style="110"/>
    <col min="7681" max="7681" width="5.140625" style="110" customWidth="1"/>
    <col min="7682" max="7682" width="4.7109375" style="110" customWidth="1"/>
    <col min="7683" max="7683" width="10.7109375" style="110" customWidth="1"/>
    <col min="7684" max="7684" width="26.140625" style="110" customWidth="1"/>
    <col min="7685" max="7685" width="11.42578125" style="110" customWidth="1"/>
    <col min="7686" max="7686" width="13.85546875" style="110" customWidth="1"/>
    <col min="7687" max="7687" width="12.140625" style="110" customWidth="1"/>
    <col min="7688" max="7688" width="9" style="110" customWidth="1"/>
    <col min="7689" max="7690" width="7.7109375" style="110" customWidth="1"/>
    <col min="7691" max="7691" width="10.140625" style="110" customWidth="1"/>
    <col min="7692" max="7692" width="15.7109375" style="110" customWidth="1"/>
    <col min="7693" max="7936" width="9.140625" style="110"/>
    <col min="7937" max="7937" width="5.140625" style="110" customWidth="1"/>
    <col min="7938" max="7938" width="4.7109375" style="110" customWidth="1"/>
    <col min="7939" max="7939" width="10.7109375" style="110" customWidth="1"/>
    <col min="7940" max="7940" width="26.140625" style="110" customWidth="1"/>
    <col min="7941" max="7941" width="11.42578125" style="110" customWidth="1"/>
    <col min="7942" max="7942" width="13.85546875" style="110" customWidth="1"/>
    <col min="7943" max="7943" width="12.140625" style="110" customWidth="1"/>
    <col min="7944" max="7944" width="9" style="110" customWidth="1"/>
    <col min="7945" max="7946" width="7.7109375" style="110" customWidth="1"/>
    <col min="7947" max="7947" width="10.140625" style="110" customWidth="1"/>
    <col min="7948" max="7948" width="15.7109375" style="110" customWidth="1"/>
    <col min="7949" max="8192" width="9.140625" style="110"/>
    <col min="8193" max="8193" width="5.140625" style="110" customWidth="1"/>
    <col min="8194" max="8194" width="4.7109375" style="110" customWidth="1"/>
    <col min="8195" max="8195" width="10.7109375" style="110" customWidth="1"/>
    <col min="8196" max="8196" width="26.140625" style="110" customWidth="1"/>
    <col min="8197" max="8197" width="11.42578125" style="110" customWidth="1"/>
    <col min="8198" max="8198" width="13.85546875" style="110" customWidth="1"/>
    <col min="8199" max="8199" width="12.140625" style="110" customWidth="1"/>
    <col min="8200" max="8200" width="9" style="110" customWidth="1"/>
    <col min="8201" max="8202" width="7.7109375" style="110" customWidth="1"/>
    <col min="8203" max="8203" width="10.140625" style="110" customWidth="1"/>
    <col min="8204" max="8204" width="15.7109375" style="110" customWidth="1"/>
    <col min="8205" max="8448" width="9.140625" style="110"/>
    <col min="8449" max="8449" width="5.140625" style="110" customWidth="1"/>
    <col min="8450" max="8450" width="4.7109375" style="110" customWidth="1"/>
    <col min="8451" max="8451" width="10.7109375" style="110" customWidth="1"/>
    <col min="8452" max="8452" width="26.140625" style="110" customWidth="1"/>
    <col min="8453" max="8453" width="11.42578125" style="110" customWidth="1"/>
    <col min="8454" max="8454" width="13.85546875" style="110" customWidth="1"/>
    <col min="8455" max="8455" width="12.140625" style="110" customWidth="1"/>
    <col min="8456" max="8456" width="9" style="110" customWidth="1"/>
    <col min="8457" max="8458" width="7.7109375" style="110" customWidth="1"/>
    <col min="8459" max="8459" width="10.140625" style="110" customWidth="1"/>
    <col min="8460" max="8460" width="15.7109375" style="110" customWidth="1"/>
    <col min="8461" max="8704" width="9.140625" style="110"/>
    <col min="8705" max="8705" width="5.140625" style="110" customWidth="1"/>
    <col min="8706" max="8706" width="4.7109375" style="110" customWidth="1"/>
    <col min="8707" max="8707" width="10.7109375" style="110" customWidth="1"/>
    <col min="8708" max="8708" width="26.140625" style="110" customWidth="1"/>
    <col min="8709" max="8709" width="11.42578125" style="110" customWidth="1"/>
    <col min="8710" max="8710" width="13.85546875" style="110" customWidth="1"/>
    <col min="8711" max="8711" width="12.140625" style="110" customWidth="1"/>
    <col min="8712" max="8712" width="9" style="110" customWidth="1"/>
    <col min="8713" max="8714" width="7.7109375" style="110" customWidth="1"/>
    <col min="8715" max="8715" width="10.140625" style="110" customWidth="1"/>
    <col min="8716" max="8716" width="15.7109375" style="110" customWidth="1"/>
    <col min="8717" max="8960" width="9.140625" style="110"/>
    <col min="8961" max="8961" width="5.140625" style="110" customWidth="1"/>
    <col min="8962" max="8962" width="4.7109375" style="110" customWidth="1"/>
    <col min="8963" max="8963" width="10.7109375" style="110" customWidth="1"/>
    <col min="8964" max="8964" width="26.140625" style="110" customWidth="1"/>
    <col min="8965" max="8965" width="11.42578125" style="110" customWidth="1"/>
    <col min="8966" max="8966" width="13.85546875" style="110" customWidth="1"/>
    <col min="8967" max="8967" width="12.140625" style="110" customWidth="1"/>
    <col min="8968" max="8968" width="9" style="110" customWidth="1"/>
    <col min="8969" max="8970" width="7.7109375" style="110" customWidth="1"/>
    <col min="8971" max="8971" width="10.140625" style="110" customWidth="1"/>
    <col min="8972" max="8972" width="15.7109375" style="110" customWidth="1"/>
    <col min="8973" max="9216" width="9.140625" style="110"/>
    <col min="9217" max="9217" width="5.140625" style="110" customWidth="1"/>
    <col min="9218" max="9218" width="4.7109375" style="110" customWidth="1"/>
    <col min="9219" max="9219" width="10.7109375" style="110" customWidth="1"/>
    <col min="9220" max="9220" width="26.140625" style="110" customWidth="1"/>
    <col min="9221" max="9221" width="11.42578125" style="110" customWidth="1"/>
    <col min="9222" max="9222" width="13.85546875" style="110" customWidth="1"/>
    <col min="9223" max="9223" width="12.140625" style="110" customWidth="1"/>
    <col min="9224" max="9224" width="9" style="110" customWidth="1"/>
    <col min="9225" max="9226" width="7.7109375" style="110" customWidth="1"/>
    <col min="9227" max="9227" width="10.140625" style="110" customWidth="1"/>
    <col min="9228" max="9228" width="15.7109375" style="110" customWidth="1"/>
    <col min="9229" max="9472" width="9.140625" style="110"/>
    <col min="9473" max="9473" width="5.140625" style="110" customWidth="1"/>
    <col min="9474" max="9474" width="4.7109375" style="110" customWidth="1"/>
    <col min="9475" max="9475" width="10.7109375" style="110" customWidth="1"/>
    <col min="9476" max="9476" width="26.140625" style="110" customWidth="1"/>
    <col min="9477" max="9477" width="11.42578125" style="110" customWidth="1"/>
    <col min="9478" max="9478" width="13.85546875" style="110" customWidth="1"/>
    <col min="9479" max="9479" width="12.140625" style="110" customWidth="1"/>
    <col min="9480" max="9480" width="9" style="110" customWidth="1"/>
    <col min="9481" max="9482" width="7.7109375" style="110" customWidth="1"/>
    <col min="9483" max="9483" width="10.140625" style="110" customWidth="1"/>
    <col min="9484" max="9484" width="15.7109375" style="110" customWidth="1"/>
    <col min="9485" max="9728" width="9.140625" style="110"/>
    <col min="9729" max="9729" width="5.140625" style="110" customWidth="1"/>
    <col min="9730" max="9730" width="4.7109375" style="110" customWidth="1"/>
    <col min="9731" max="9731" width="10.7109375" style="110" customWidth="1"/>
    <col min="9732" max="9732" width="26.140625" style="110" customWidth="1"/>
    <col min="9733" max="9733" width="11.42578125" style="110" customWidth="1"/>
    <col min="9734" max="9734" width="13.85546875" style="110" customWidth="1"/>
    <col min="9735" max="9735" width="12.140625" style="110" customWidth="1"/>
    <col min="9736" max="9736" width="9" style="110" customWidth="1"/>
    <col min="9737" max="9738" width="7.7109375" style="110" customWidth="1"/>
    <col min="9739" max="9739" width="10.140625" style="110" customWidth="1"/>
    <col min="9740" max="9740" width="15.7109375" style="110" customWidth="1"/>
    <col min="9741" max="9984" width="9.140625" style="110"/>
    <col min="9985" max="9985" width="5.140625" style="110" customWidth="1"/>
    <col min="9986" max="9986" width="4.7109375" style="110" customWidth="1"/>
    <col min="9987" max="9987" width="10.7109375" style="110" customWidth="1"/>
    <col min="9988" max="9988" width="26.140625" style="110" customWidth="1"/>
    <col min="9989" max="9989" width="11.42578125" style="110" customWidth="1"/>
    <col min="9990" max="9990" width="13.85546875" style="110" customWidth="1"/>
    <col min="9991" max="9991" width="12.140625" style="110" customWidth="1"/>
    <col min="9992" max="9992" width="9" style="110" customWidth="1"/>
    <col min="9993" max="9994" width="7.7109375" style="110" customWidth="1"/>
    <col min="9995" max="9995" width="10.140625" style="110" customWidth="1"/>
    <col min="9996" max="9996" width="15.7109375" style="110" customWidth="1"/>
    <col min="9997" max="10240" width="9.140625" style="110"/>
    <col min="10241" max="10241" width="5.140625" style="110" customWidth="1"/>
    <col min="10242" max="10242" width="4.7109375" style="110" customWidth="1"/>
    <col min="10243" max="10243" width="10.7109375" style="110" customWidth="1"/>
    <col min="10244" max="10244" width="26.140625" style="110" customWidth="1"/>
    <col min="10245" max="10245" width="11.42578125" style="110" customWidth="1"/>
    <col min="10246" max="10246" width="13.85546875" style="110" customWidth="1"/>
    <col min="10247" max="10247" width="12.140625" style="110" customWidth="1"/>
    <col min="10248" max="10248" width="9" style="110" customWidth="1"/>
    <col min="10249" max="10250" width="7.7109375" style="110" customWidth="1"/>
    <col min="10251" max="10251" width="10.140625" style="110" customWidth="1"/>
    <col min="10252" max="10252" width="15.7109375" style="110" customWidth="1"/>
    <col min="10253" max="10496" width="9.140625" style="110"/>
    <col min="10497" max="10497" width="5.140625" style="110" customWidth="1"/>
    <col min="10498" max="10498" width="4.7109375" style="110" customWidth="1"/>
    <col min="10499" max="10499" width="10.7109375" style="110" customWidth="1"/>
    <col min="10500" max="10500" width="26.140625" style="110" customWidth="1"/>
    <col min="10501" max="10501" width="11.42578125" style="110" customWidth="1"/>
    <col min="10502" max="10502" width="13.85546875" style="110" customWidth="1"/>
    <col min="10503" max="10503" width="12.140625" style="110" customWidth="1"/>
    <col min="10504" max="10504" width="9" style="110" customWidth="1"/>
    <col min="10505" max="10506" width="7.7109375" style="110" customWidth="1"/>
    <col min="10507" max="10507" width="10.140625" style="110" customWidth="1"/>
    <col min="10508" max="10508" width="15.7109375" style="110" customWidth="1"/>
    <col min="10509" max="10752" width="9.140625" style="110"/>
    <col min="10753" max="10753" width="5.140625" style="110" customWidth="1"/>
    <col min="10754" max="10754" width="4.7109375" style="110" customWidth="1"/>
    <col min="10755" max="10755" width="10.7109375" style="110" customWidth="1"/>
    <col min="10756" max="10756" width="26.140625" style="110" customWidth="1"/>
    <col min="10757" max="10757" width="11.42578125" style="110" customWidth="1"/>
    <col min="10758" max="10758" width="13.85546875" style="110" customWidth="1"/>
    <col min="10759" max="10759" width="12.140625" style="110" customWidth="1"/>
    <col min="10760" max="10760" width="9" style="110" customWidth="1"/>
    <col min="10761" max="10762" width="7.7109375" style="110" customWidth="1"/>
    <col min="10763" max="10763" width="10.140625" style="110" customWidth="1"/>
    <col min="10764" max="10764" width="15.7109375" style="110" customWidth="1"/>
    <col min="10765" max="11008" width="9.140625" style="110"/>
    <col min="11009" max="11009" width="5.140625" style="110" customWidth="1"/>
    <col min="11010" max="11010" width="4.7109375" style="110" customWidth="1"/>
    <col min="11011" max="11011" width="10.7109375" style="110" customWidth="1"/>
    <col min="11012" max="11012" width="26.140625" style="110" customWidth="1"/>
    <col min="11013" max="11013" width="11.42578125" style="110" customWidth="1"/>
    <col min="11014" max="11014" width="13.85546875" style="110" customWidth="1"/>
    <col min="11015" max="11015" width="12.140625" style="110" customWidth="1"/>
    <col min="11016" max="11016" width="9" style="110" customWidth="1"/>
    <col min="11017" max="11018" width="7.7109375" style="110" customWidth="1"/>
    <col min="11019" max="11019" width="10.140625" style="110" customWidth="1"/>
    <col min="11020" max="11020" width="15.7109375" style="110" customWidth="1"/>
    <col min="11021" max="11264" width="9.140625" style="110"/>
    <col min="11265" max="11265" width="5.140625" style="110" customWidth="1"/>
    <col min="11266" max="11266" width="4.7109375" style="110" customWidth="1"/>
    <col min="11267" max="11267" width="10.7109375" style="110" customWidth="1"/>
    <col min="11268" max="11268" width="26.140625" style="110" customWidth="1"/>
    <col min="11269" max="11269" width="11.42578125" style="110" customWidth="1"/>
    <col min="11270" max="11270" width="13.85546875" style="110" customWidth="1"/>
    <col min="11271" max="11271" width="12.140625" style="110" customWidth="1"/>
    <col min="11272" max="11272" width="9" style="110" customWidth="1"/>
    <col min="11273" max="11274" width="7.7109375" style="110" customWidth="1"/>
    <col min="11275" max="11275" width="10.140625" style="110" customWidth="1"/>
    <col min="11276" max="11276" width="15.7109375" style="110" customWidth="1"/>
    <col min="11277" max="11520" width="9.140625" style="110"/>
    <col min="11521" max="11521" width="5.140625" style="110" customWidth="1"/>
    <col min="11522" max="11522" width="4.7109375" style="110" customWidth="1"/>
    <col min="11523" max="11523" width="10.7109375" style="110" customWidth="1"/>
    <col min="11524" max="11524" width="26.140625" style="110" customWidth="1"/>
    <col min="11525" max="11525" width="11.42578125" style="110" customWidth="1"/>
    <col min="11526" max="11526" width="13.85546875" style="110" customWidth="1"/>
    <col min="11527" max="11527" width="12.140625" style="110" customWidth="1"/>
    <col min="11528" max="11528" width="9" style="110" customWidth="1"/>
    <col min="11529" max="11530" width="7.7109375" style="110" customWidth="1"/>
    <col min="11531" max="11531" width="10.140625" style="110" customWidth="1"/>
    <col min="11532" max="11532" width="15.7109375" style="110" customWidth="1"/>
    <col min="11533" max="11776" width="9.140625" style="110"/>
    <col min="11777" max="11777" width="5.140625" style="110" customWidth="1"/>
    <col min="11778" max="11778" width="4.7109375" style="110" customWidth="1"/>
    <col min="11779" max="11779" width="10.7109375" style="110" customWidth="1"/>
    <col min="11780" max="11780" width="26.140625" style="110" customWidth="1"/>
    <col min="11781" max="11781" width="11.42578125" style="110" customWidth="1"/>
    <col min="11782" max="11782" width="13.85546875" style="110" customWidth="1"/>
    <col min="11783" max="11783" width="12.140625" style="110" customWidth="1"/>
    <col min="11784" max="11784" width="9" style="110" customWidth="1"/>
    <col min="11785" max="11786" width="7.7109375" style="110" customWidth="1"/>
    <col min="11787" max="11787" width="10.140625" style="110" customWidth="1"/>
    <col min="11788" max="11788" width="15.7109375" style="110" customWidth="1"/>
    <col min="11789" max="12032" width="9.140625" style="110"/>
    <col min="12033" max="12033" width="5.140625" style="110" customWidth="1"/>
    <col min="12034" max="12034" width="4.7109375" style="110" customWidth="1"/>
    <col min="12035" max="12035" width="10.7109375" style="110" customWidth="1"/>
    <col min="12036" max="12036" width="26.140625" style="110" customWidth="1"/>
    <col min="12037" max="12037" width="11.42578125" style="110" customWidth="1"/>
    <col min="12038" max="12038" width="13.85546875" style="110" customWidth="1"/>
    <col min="12039" max="12039" width="12.140625" style="110" customWidth="1"/>
    <col min="12040" max="12040" width="9" style="110" customWidth="1"/>
    <col min="12041" max="12042" width="7.7109375" style="110" customWidth="1"/>
    <col min="12043" max="12043" width="10.140625" style="110" customWidth="1"/>
    <col min="12044" max="12044" width="15.7109375" style="110" customWidth="1"/>
    <col min="12045" max="12288" width="9.140625" style="110"/>
    <col min="12289" max="12289" width="5.140625" style="110" customWidth="1"/>
    <col min="12290" max="12290" width="4.7109375" style="110" customWidth="1"/>
    <col min="12291" max="12291" width="10.7109375" style="110" customWidth="1"/>
    <col min="12292" max="12292" width="26.140625" style="110" customWidth="1"/>
    <col min="12293" max="12293" width="11.42578125" style="110" customWidth="1"/>
    <col min="12294" max="12294" width="13.85546875" style="110" customWidth="1"/>
    <col min="12295" max="12295" width="12.140625" style="110" customWidth="1"/>
    <col min="12296" max="12296" width="9" style="110" customWidth="1"/>
    <col min="12297" max="12298" width="7.7109375" style="110" customWidth="1"/>
    <col min="12299" max="12299" width="10.140625" style="110" customWidth="1"/>
    <col min="12300" max="12300" width="15.7109375" style="110" customWidth="1"/>
    <col min="12301" max="12544" width="9.140625" style="110"/>
    <col min="12545" max="12545" width="5.140625" style="110" customWidth="1"/>
    <col min="12546" max="12546" width="4.7109375" style="110" customWidth="1"/>
    <col min="12547" max="12547" width="10.7109375" style="110" customWidth="1"/>
    <col min="12548" max="12548" width="26.140625" style="110" customWidth="1"/>
    <col min="12549" max="12549" width="11.42578125" style="110" customWidth="1"/>
    <col min="12550" max="12550" width="13.85546875" style="110" customWidth="1"/>
    <col min="12551" max="12551" width="12.140625" style="110" customWidth="1"/>
    <col min="12552" max="12552" width="9" style="110" customWidth="1"/>
    <col min="12553" max="12554" width="7.7109375" style="110" customWidth="1"/>
    <col min="12555" max="12555" width="10.140625" style="110" customWidth="1"/>
    <col min="12556" max="12556" width="15.7109375" style="110" customWidth="1"/>
    <col min="12557" max="12800" width="9.140625" style="110"/>
    <col min="12801" max="12801" width="5.140625" style="110" customWidth="1"/>
    <col min="12802" max="12802" width="4.7109375" style="110" customWidth="1"/>
    <col min="12803" max="12803" width="10.7109375" style="110" customWidth="1"/>
    <col min="12804" max="12804" width="26.140625" style="110" customWidth="1"/>
    <col min="12805" max="12805" width="11.42578125" style="110" customWidth="1"/>
    <col min="12806" max="12806" width="13.85546875" style="110" customWidth="1"/>
    <col min="12807" max="12807" width="12.140625" style="110" customWidth="1"/>
    <col min="12808" max="12808" width="9" style="110" customWidth="1"/>
    <col min="12809" max="12810" width="7.7109375" style="110" customWidth="1"/>
    <col min="12811" max="12811" width="10.140625" style="110" customWidth="1"/>
    <col min="12812" max="12812" width="15.7109375" style="110" customWidth="1"/>
    <col min="12813" max="13056" width="9.140625" style="110"/>
    <col min="13057" max="13057" width="5.140625" style="110" customWidth="1"/>
    <col min="13058" max="13058" width="4.7109375" style="110" customWidth="1"/>
    <col min="13059" max="13059" width="10.7109375" style="110" customWidth="1"/>
    <col min="13060" max="13060" width="26.140625" style="110" customWidth="1"/>
    <col min="13061" max="13061" width="11.42578125" style="110" customWidth="1"/>
    <col min="13062" max="13062" width="13.85546875" style="110" customWidth="1"/>
    <col min="13063" max="13063" width="12.140625" style="110" customWidth="1"/>
    <col min="13064" max="13064" width="9" style="110" customWidth="1"/>
    <col min="13065" max="13066" width="7.7109375" style="110" customWidth="1"/>
    <col min="13067" max="13067" width="10.140625" style="110" customWidth="1"/>
    <col min="13068" max="13068" width="15.7109375" style="110" customWidth="1"/>
    <col min="13069" max="13312" width="9.140625" style="110"/>
    <col min="13313" max="13313" width="5.140625" style="110" customWidth="1"/>
    <col min="13314" max="13314" width="4.7109375" style="110" customWidth="1"/>
    <col min="13315" max="13315" width="10.7109375" style="110" customWidth="1"/>
    <col min="13316" max="13316" width="26.140625" style="110" customWidth="1"/>
    <col min="13317" max="13317" width="11.42578125" style="110" customWidth="1"/>
    <col min="13318" max="13318" width="13.85546875" style="110" customWidth="1"/>
    <col min="13319" max="13319" width="12.140625" style="110" customWidth="1"/>
    <col min="13320" max="13320" width="9" style="110" customWidth="1"/>
    <col min="13321" max="13322" width="7.7109375" style="110" customWidth="1"/>
    <col min="13323" max="13323" width="10.140625" style="110" customWidth="1"/>
    <col min="13324" max="13324" width="15.7109375" style="110" customWidth="1"/>
    <col min="13325" max="13568" width="9.140625" style="110"/>
    <col min="13569" max="13569" width="5.140625" style="110" customWidth="1"/>
    <col min="13570" max="13570" width="4.7109375" style="110" customWidth="1"/>
    <col min="13571" max="13571" width="10.7109375" style="110" customWidth="1"/>
    <col min="13572" max="13572" width="26.140625" style="110" customWidth="1"/>
    <col min="13573" max="13573" width="11.42578125" style="110" customWidth="1"/>
    <col min="13574" max="13574" width="13.85546875" style="110" customWidth="1"/>
    <col min="13575" max="13575" width="12.140625" style="110" customWidth="1"/>
    <col min="13576" max="13576" width="9" style="110" customWidth="1"/>
    <col min="13577" max="13578" width="7.7109375" style="110" customWidth="1"/>
    <col min="13579" max="13579" width="10.140625" style="110" customWidth="1"/>
    <col min="13580" max="13580" width="15.7109375" style="110" customWidth="1"/>
    <col min="13581" max="13824" width="9.140625" style="110"/>
    <col min="13825" max="13825" width="5.140625" style="110" customWidth="1"/>
    <col min="13826" max="13826" width="4.7109375" style="110" customWidth="1"/>
    <col min="13827" max="13827" width="10.7109375" style="110" customWidth="1"/>
    <col min="13828" max="13828" width="26.140625" style="110" customWidth="1"/>
    <col min="13829" max="13829" width="11.42578125" style="110" customWidth="1"/>
    <col min="13830" max="13830" width="13.85546875" style="110" customWidth="1"/>
    <col min="13831" max="13831" width="12.140625" style="110" customWidth="1"/>
    <col min="13832" max="13832" width="9" style="110" customWidth="1"/>
    <col min="13833" max="13834" width="7.7109375" style="110" customWidth="1"/>
    <col min="13835" max="13835" width="10.140625" style="110" customWidth="1"/>
    <col min="13836" max="13836" width="15.7109375" style="110" customWidth="1"/>
    <col min="13837" max="14080" width="9.140625" style="110"/>
    <col min="14081" max="14081" width="5.140625" style="110" customWidth="1"/>
    <col min="14082" max="14082" width="4.7109375" style="110" customWidth="1"/>
    <col min="14083" max="14083" width="10.7109375" style="110" customWidth="1"/>
    <col min="14084" max="14084" width="26.140625" style="110" customWidth="1"/>
    <col min="14085" max="14085" width="11.42578125" style="110" customWidth="1"/>
    <col min="14086" max="14086" width="13.85546875" style="110" customWidth="1"/>
    <col min="14087" max="14087" width="12.140625" style="110" customWidth="1"/>
    <col min="14088" max="14088" width="9" style="110" customWidth="1"/>
    <col min="14089" max="14090" width="7.7109375" style="110" customWidth="1"/>
    <col min="14091" max="14091" width="10.140625" style="110" customWidth="1"/>
    <col min="14092" max="14092" width="15.7109375" style="110" customWidth="1"/>
    <col min="14093" max="14336" width="9.140625" style="110"/>
    <col min="14337" max="14337" width="5.140625" style="110" customWidth="1"/>
    <col min="14338" max="14338" width="4.7109375" style="110" customWidth="1"/>
    <col min="14339" max="14339" width="10.7109375" style="110" customWidth="1"/>
    <col min="14340" max="14340" width="26.140625" style="110" customWidth="1"/>
    <col min="14341" max="14341" width="11.42578125" style="110" customWidth="1"/>
    <col min="14342" max="14342" width="13.85546875" style="110" customWidth="1"/>
    <col min="14343" max="14343" width="12.140625" style="110" customWidth="1"/>
    <col min="14344" max="14344" width="9" style="110" customWidth="1"/>
    <col min="14345" max="14346" width="7.7109375" style="110" customWidth="1"/>
    <col min="14347" max="14347" width="10.140625" style="110" customWidth="1"/>
    <col min="14348" max="14348" width="15.7109375" style="110" customWidth="1"/>
    <col min="14349" max="14592" width="9.140625" style="110"/>
    <col min="14593" max="14593" width="5.140625" style="110" customWidth="1"/>
    <col min="14594" max="14594" width="4.7109375" style="110" customWidth="1"/>
    <col min="14595" max="14595" width="10.7109375" style="110" customWidth="1"/>
    <col min="14596" max="14596" width="26.140625" style="110" customWidth="1"/>
    <col min="14597" max="14597" width="11.42578125" style="110" customWidth="1"/>
    <col min="14598" max="14598" width="13.85546875" style="110" customWidth="1"/>
    <col min="14599" max="14599" width="12.140625" style="110" customWidth="1"/>
    <col min="14600" max="14600" width="9" style="110" customWidth="1"/>
    <col min="14601" max="14602" width="7.7109375" style="110" customWidth="1"/>
    <col min="14603" max="14603" width="10.140625" style="110" customWidth="1"/>
    <col min="14604" max="14604" width="15.7109375" style="110" customWidth="1"/>
    <col min="14605" max="14848" width="9.140625" style="110"/>
    <col min="14849" max="14849" width="5.140625" style="110" customWidth="1"/>
    <col min="14850" max="14850" width="4.7109375" style="110" customWidth="1"/>
    <col min="14851" max="14851" width="10.7109375" style="110" customWidth="1"/>
    <col min="14852" max="14852" width="26.140625" style="110" customWidth="1"/>
    <col min="14853" max="14853" width="11.42578125" style="110" customWidth="1"/>
    <col min="14854" max="14854" width="13.85546875" style="110" customWidth="1"/>
    <col min="14855" max="14855" width="12.140625" style="110" customWidth="1"/>
    <col min="14856" max="14856" width="9" style="110" customWidth="1"/>
    <col min="14857" max="14858" width="7.7109375" style="110" customWidth="1"/>
    <col min="14859" max="14859" width="10.140625" style="110" customWidth="1"/>
    <col min="14860" max="14860" width="15.7109375" style="110" customWidth="1"/>
    <col min="14861" max="15104" width="9.140625" style="110"/>
    <col min="15105" max="15105" width="5.140625" style="110" customWidth="1"/>
    <col min="15106" max="15106" width="4.7109375" style="110" customWidth="1"/>
    <col min="15107" max="15107" width="10.7109375" style="110" customWidth="1"/>
    <col min="15108" max="15108" width="26.140625" style="110" customWidth="1"/>
    <col min="15109" max="15109" width="11.42578125" style="110" customWidth="1"/>
    <col min="15110" max="15110" width="13.85546875" style="110" customWidth="1"/>
    <col min="15111" max="15111" width="12.140625" style="110" customWidth="1"/>
    <col min="15112" max="15112" width="9" style="110" customWidth="1"/>
    <col min="15113" max="15114" width="7.7109375" style="110" customWidth="1"/>
    <col min="15115" max="15115" width="10.140625" style="110" customWidth="1"/>
    <col min="15116" max="15116" width="15.7109375" style="110" customWidth="1"/>
    <col min="15117" max="15360" width="9.140625" style="110"/>
    <col min="15361" max="15361" width="5.140625" style="110" customWidth="1"/>
    <col min="15362" max="15362" width="4.7109375" style="110" customWidth="1"/>
    <col min="15363" max="15363" width="10.7109375" style="110" customWidth="1"/>
    <col min="15364" max="15364" width="26.140625" style="110" customWidth="1"/>
    <col min="15365" max="15365" width="11.42578125" style="110" customWidth="1"/>
    <col min="15366" max="15366" width="13.85546875" style="110" customWidth="1"/>
    <col min="15367" max="15367" width="12.140625" style="110" customWidth="1"/>
    <col min="15368" max="15368" width="9" style="110" customWidth="1"/>
    <col min="15369" max="15370" width="7.7109375" style="110" customWidth="1"/>
    <col min="15371" max="15371" width="10.140625" style="110" customWidth="1"/>
    <col min="15372" max="15372" width="15.7109375" style="110" customWidth="1"/>
    <col min="15373" max="15616" width="9.140625" style="110"/>
    <col min="15617" max="15617" width="5.140625" style="110" customWidth="1"/>
    <col min="15618" max="15618" width="4.7109375" style="110" customWidth="1"/>
    <col min="15619" max="15619" width="10.7109375" style="110" customWidth="1"/>
    <col min="15620" max="15620" width="26.140625" style="110" customWidth="1"/>
    <col min="15621" max="15621" width="11.42578125" style="110" customWidth="1"/>
    <col min="15622" max="15622" width="13.85546875" style="110" customWidth="1"/>
    <col min="15623" max="15623" width="12.140625" style="110" customWidth="1"/>
    <col min="15624" max="15624" width="9" style="110" customWidth="1"/>
    <col min="15625" max="15626" width="7.7109375" style="110" customWidth="1"/>
    <col min="15627" max="15627" width="10.140625" style="110" customWidth="1"/>
    <col min="15628" max="15628" width="15.7109375" style="110" customWidth="1"/>
    <col min="15629" max="15872" width="9.140625" style="110"/>
    <col min="15873" max="15873" width="5.140625" style="110" customWidth="1"/>
    <col min="15874" max="15874" width="4.7109375" style="110" customWidth="1"/>
    <col min="15875" max="15875" width="10.7109375" style="110" customWidth="1"/>
    <col min="15876" max="15876" width="26.140625" style="110" customWidth="1"/>
    <col min="15877" max="15877" width="11.42578125" style="110" customWidth="1"/>
    <col min="15878" max="15878" width="13.85546875" style="110" customWidth="1"/>
    <col min="15879" max="15879" width="12.140625" style="110" customWidth="1"/>
    <col min="15880" max="15880" width="9" style="110" customWidth="1"/>
    <col min="15881" max="15882" width="7.7109375" style="110" customWidth="1"/>
    <col min="15883" max="15883" width="10.140625" style="110" customWidth="1"/>
    <col min="15884" max="15884" width="15.7109375" style="110" customWidth="1"/>
    <col min="15885" max="16128" width="9.140625" style="110"/>
    <col min="16129" max="16129" width="5.140625" style="110" customWidth="1"/>
    <col min="16130" max="16130" width="4.7109375" style="110" customWidth="1"/>
    <col min="16131" max="16131" width="10.7109375" style="110" customWidth="1"/>
    <col min="16132" max="16132" width="26.140625" style="110" customWidth="1"/>
    <col min="16133" max="16133" width="11.42578125" style="110" customWidth="1"/>
    <col min="16134" max="16134" width="13.85546875" style="110" customWidth="1"/>
    <col min="16135" max="16135" width="12.140625" style="110" customWidth="1"/>
    <col min="16136" max="16136" width="9" style="110" customWidth="1"/>
    <col min="16137" max="16138" width="7.7109375" style="110" customWidth="1"/>
    <col min="16139" max="16139" width="10.140625" style="110" customWidth="1"/>
    <col min="16140" max="16140" width="15.7109375" style="110" customWidth="1"/>
    <col min="16141" max="16384" width="9.140625" style="110"/>
  </cols>
  <sheetData>
    <row r="1" spans="1:13" s="223" customFormat="1" ht="20.100000000000001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</row>
    <row r="2" spans="1:13" s="223" customFormat="1" ht="20.100000000000001" customHeight="1">
      <c r="A2" s="422">
        <v>2</v>
      </c>
      <c r="B2" s="113" t="s">
        <v>2</v>
      </c>
      <c r="C2" s="114"/>
      <c r="D2" s="115" t="s">
        <v>42</v>
      </c>
      <c r="F2" s="328" t="s">
        <v>122</v>
      </c>
      <c r="G2" s="327"/>
      <c r="H2" s="327"/>
      <c r="I2" s="327"/>
      <c r="J2" s="327"/>
      <c r="K2" s="327"/>
    </row>
    <row r="3" spans="1:13" ht="20.100000000000001" customHeight="1">
      <c r="A3" s="116">
        <v>34</v>
      </c>
      <c r="B3" s="224" t="s">
        <v>3</v>
      </c>
      <c r="C3" s="111"/>
      <c r="D3" s="117" t="s">
        <v>92</v>
      </c>
      <c r="E3" s="477" t="s">
        <v>149</v>
      </c>
      <c r="F3" s="478"/>
      <c r="G3" s="478"/>
      <c r="H3" s="478"/>
      <c r="I3" s="478"/>
      <c r="J3" s="478"/>
      <c r="K3" s="478"/>
    </row>
    <row r="4" spans="1:13" ht="19.5" customHeight="1">
      <c r="A4" s="265"/>
      <c r="B4" s="253"/>
      <c r="C4" s="253"/>
      <c r="D4" s="266"/>
      <c r="E4" s="479" t="s">
        <v>150</v>
      </c>
      <c r="F4" s="479"/>
      <c r="G4" s="479"/>
      <c r="H4" s="479"/>
      <c r="I4" s="479"/>
      <c r="J4" s="479"/>
      <c r="K4" s="479"/>
    </row>
    <row r="5" spans="1:13" ht="19.5" customHeight="1">
      <c r="A5" s="267"/>
      <c r="B5" s="222"/>
      <c r="C5" s="222"/>
      <c r="D5" s="268"/>
      <c r="E5" s="479" t="s">
        <v>151</v>
      </c>
      <c r="F5" s="479"/>
      <c r="G5" s="479"/>
      <c r="H5" s="479"/>
      <c r="I5" s="479"/>
      <c r="J5" s="479"/>
      <c r="K5" s="479"/>
    </row>
    <row r="6" spans="1:13" ht="20.100000000000001" customHeight="1">
      <c r="A6" s="269"/>
      <c r="B6" s="222"/>
      <c r="C6" s="226"/>
      <c r="D6" s="270"/>
      <c r="E6" s="223"/>
      <c r="F6" s="271"/>
      <c r="G6" s="262" t="s">
        <v>4</v>
      </c>
      <c r="H6" s="329">
        <v>2014</v>
      </c>
      <c r="I6" s="223"/>
      <c r="J6" s="223"/>
      <c r="K6" s="223"/>
    </row>
    <row r="7" spans="1:13" ht="20.100000000000001" customHeight="1" thickBot="1">
      <c r="A7" s="118"/>
      <c r="B7" s="112"/>
      <c r="C7" s="226"/>
      <c r="D7" s="227"/>
      <c r="E7" s="119"/>
      <c r="F7" s="120"/>
    </row>
    <row r="8" spans="1:13" ht="24" customHeight="1" thickBot="1">
      <c r="A8" s="248"/>
      <c r="B8" s="482" t="s">
        <v>116</v>
      </c>
      <c r="C8" s="537"/>
      <c r="D8" s="537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</row>
    <row r="9" spans="1:13" ht="24" customHeight="1">
      <c r="A9" s="249" t="s">
        <v>6</v>
      </c>
      <c r="B9" s="538"/>
      <c r="C9" s="539"/>
      <c r="D9" s="540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423"/>
    </row>
    <row r="10" spans="1:13" ht="47.25" customHeight="1" thickBot="1">
      <c r="A10" s="249"/>
      <c r="B10" s="541"/>
      <c r="C10" s="542"/>
      <c r="D10" s="542"/>
      <c r="E10" s="452" t="s">
        <v>98</v>
      </c>
      <c r="F10" s="497"/>
      <c r="G10" s="497"/>
      <c r="H10" s="492"/>
      <c r="I10" s="535"/>
      <c r="J10" s="535"/>
      <c r="K10" s="535"/>
    </row>
    <row r="11" spans="1:13" s="424" customFormat="1" ht="13.5" customHeight="1" thickBot="1">
      <c r="A11" s="240" t="s">
        <v>9</v>
      </c>
      <c r="B11" s="464" t="s">
        <v>10</v>
      </c>
      <c r="C11" s="533"/>
      <c r="D11" s="533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78"/>
      <c r="F12" s="77"/>
      <c r="G12" s="79"/>
      <c r="H12" s="78"/>
      <c r="I12" s="279"/>
      <c r="J12" s="279"/>
      <c r="K12" s="279"/>
    </row>
    <row r="13" spans="1:13" ht="16.5" customHeight="1">
      <c r="A13" s="245">
        <v>2</v>
      </c>
      <c r="B13" s="467"/>
      <c r="C13" s="121" t="s">
        <v>126</v>
      </c>
      <c r="D13" s="228"/>
      <c r="E13" s="80"/>
      <c r="F13" s="81"/>
      <c r="G13" s="82"/>
      <c r="H13" s="80"/>
      <c r="I13" s="284"/>
      <c r="J13" s="284"/>
      <c r="K13" s="284"/>
    </row>
    <row r="14" spans="1:13" ht="16.5" customHeight="1">
      <c r="A14" s="245">
        <v>3</v>
      </c>
      <c r="B14" s="467"/>
      <c r="C14" s="471" t="s">
        <v>127</v>
      </c>
      <c r="D14" s="534"/>
      <c r="E14" s="83"/>
      <c r="F14" s="84"/>
      <c r="G14" s="85"/>
      <c r="H14" s="86"/>
      <c r="I14" s="289"/>
      <c r="J14" s="289"/>
      <c r="K14" s="289"/>
    </row>
    <row r="15" spans="1:13" ht="16.5" customHeight="1">
      <c r="A15" s="245">
        <v>4</v>
      </c>
      <c r="B15" s="467"/>
      <c r="C15" s="473" t="s">
        <v>13</v>
      </c>
      <c r="D15" s="536"/>
      <c r="E15" s="87"/>
      <c r="F15" s="88"/>
      <c r="G15" s="89"/>
      <c r="H15" s="87"/>
      <c r="I15" s="293"/>
      <c r="J15" s="293"/>
      <c r="K15" s="293"/>
    </row>
    <row r="16" spans="1:13" ht="30.6" customHeight="1">
      <c r="A16" s="245">
        <v>5</v>
      </c>
      <c r="B16" s="467"/>
      <c r="C16" s="475" t="s">
        <v>128</v>
      </c>
      <c r="D16" s="476"/>
      <c r="E16" s="80"/>
      <c r="F16" s="81"/>
      <c r="G16" s="82"/>
      <c r="H16" s="80"/>
      <c r="I16" s="284"/>
      <c r="J16" s="284"/>
      <c r="K16" s="284"/>
    </row>
    <row r="17" spans="1:11" ht="16.5" customHeight="1">
      <c r="A17" s="245">
        <v>6</v>
      </c>
      <c r="B17" s="467"/>
      <c r="C17" s="121" t="s">
        <v>129</v>
      </c>
      <c r="D17" s="229"/>
      <c r="E17" s="90"/>
      <c r="F17" s="96"/>
      <c r="G17" s="97"/>
      <c r="H17" s="90"/>
      <c r="I17" s="297"/>
      <c r="J17" s="297"/>
      <c r="K17" s="297"/>
    </row>
    <row r="18" spans="1:11" ht="16.5" customHeight="1">
      <c r="A18" s="245">
        <v>7</v>
      </c>
      <c r="B18" s="467"/>
      <c r="C18" s="251" t="s">
        <v>14</v>
      </c>
      <c r="D18" s="335"/>
      <c r="E18" s="87"/>
      <c r="F18" s="88">
        <v>87</v>
      </c>
      <c r="G18" s="89">
        <v>255</v>
      </c>
      <c r="H18" s="87">
        <v>342</v>
      </c>
      <c r="I18" s="293"/>
      <c r="J18" s="293"/>
      <c r="K18" s="293"/>
    </row>
    <row r="19" spans="1:11" ht="16.5" customHeight="1">
      <c r="A19" s="245">
        <v>8</v>
      </c>
      <c r="B19" s="467"/>
      <c r="C19" s="251" t="s">
        <v>15</v>
      </c>
      <c r="D19" s="335"/>
      <c r="E19" s="87"/>
      <c r="F19" s="88"/>
      <c r="G19" s="89"/>
      <c r="H19" s="87"/>
      <c r="I19" s="293"/>
      <c r="J19" s="293"/>
      <c r="K19" s="293"/>
    </row>
    <row r="20" spans="1:11" ht="16.5" customHeight="1">
      <c r="A20" s="245">
        <v>9</v>
      </c>
      <c r="B20" s="467"/>
      <c r="C20" s="251" t="s">
        <v>16</v>
      </c>
      <c r="D20" s="335"/>
      <c r="E20" s="87"/>
      <c r="F20" s="88"/>
      <c r="G20" s="89"/>
      <c r="H20" s="87"/>
      <c r="I20" s="293"/>
      <c r="J20" s="293"/>
      <c r="K20" s="293"/>
    </row>
    <row r="21" spans="1:11" ht="16.5" customHeight="1">
      <c r="A21" s="245">
        <v>10</v>
      </c>
      <c r="B21" s="468"/>
      <c r="C21" s="251" t="s">
        <v>17</v>
      </c>
      <c r="D21" s="335"/>
      <c r="E21" s="87"/>
      <c r="F21" s="88">
        <v>0.19</v>
      </c>
      <c r="G21" s="89"/>
      <c r="H21" s="87">
        <v>0.19</v>
      </c>
      <c r="I21" s="293"/>
      <c r="J21" s="293"/>
      <c r="K21" s="293"/>
    </row>
    <row r="22" spans="1:11" ht="16.5" customHeight="1">
      <c r="A22" s="245">
        <v>11</v>
      </c>
      <c r="B22" s="455" t="s">
        <v>130</v>
      </c>
      <c r="C22" s="547"/>
      <c r="D22" s="547"/>
      <c r="E22" s="91"/>
      <c r="F22" s="92"/>
      <c r="G22" s="93"/>
      <c r="H22" s="91"/>
      <c r="I22" s="302"/>
      <c r="J22" s="302"/>
      <c r="K22" s="302"/>
    </row>
    <row r="23" spans="1:11" ht="16.5" customHeight="1">
      <c r="A23" s="245">
        <v>12</v>
      </c>
      <c r="B23" s="457" t="s">
        <v>18</v>
      </c>
      <c r="C23" s="458"/>
      <c r="D23" s="458"/>
      <c r="E23" s="87"/>
      <c r="F23" s="88"/>
      <c r="G23" s="89"/>
      <c r="H23" s="87"/>
      <c r="I23" s="94"/>
      <c r="J23" s="94"/>
      <c r="K23" s="94"/>
    </row>
    <row r="24" spans="1:11" ht="16.5" customHeight="1">
      <c r="A24" s="245">
        <v>13</v>
      </c>
      <c r="B24" s="230"/>
      <c r="C24" s="231"/>
      <c r="D24" s="255" t="s">
        <v>131</v>
      </c>
      <c r="E24" s="80"/>
      <c r="F24" s="81"/>
      <c r="G24" s="82"/>
      <c r="H24" s="80"/>
      <c r="I24" s="95"/>
      <c r="J24" s="95"/>
      <c r="K24" s="95"/>
    </row>
    <row r="25" spans="1:11" ht="16.5" customHeight="1">
      <c r="A25" s="245">
        <v>14</v>
      </c>
      <c r="B25" s="232"/>
      <c r="D25" s="236" t="s">
        <v>132</v>
      </c>
      <c r="E25" s="90"/>
      <c r="F25" s="96"/>
      <c r="G25" s="97"/>
      <c r="H25" s="90"/>
      <c r="I25" s="98"/>
      <c r="J25" s="98"/>
      <c r="K25" s="98"/>
    </row>
    <row r="26" spans="1:11" ht="16.5" customHeight="1">
      <c r="A26" s="245">
        <v>15</v>
      </c>
      <c r="B26" s="233" t="s">
        <v>133</v>
      </c>
      <c r="C26" s="234"/>
      <c r="D26" s="234"/>
      <c r="E26" s="87"/>
      <c r="F26" s="88"/>
      <c r="G26" s="89"/>
      <c r="H26" s="87"/>
      <c r="I26" s="94"/>
      <c r="J26" s="94"/>
      <c r="K26" s="94"/>
    </row>
    <row r="27" spans="1:11" ht="16.5" customHeight="1">
      <c r="A27" s="245">
        <v>16</v>
      </c>
      <c r="B27" s="233" t="s">
        <v>19</v>
      </c>
      <c r="C27" s="234"/>
      <c r="D27" s="234"/>
      <c r="E27" s="87"/>
      <c r="F27" s="88"/>
      <c r="G27" s="89"/>
      <c r="H27" s="87"/>
      <c r="I27" s="94"/>
      <c r="J27" s="94"/>
      <c r="K27" s="94"/>
    </row>
    <row r="28" spans="1:11" ht="16.5" customHeight="1">
      <c r="A28" s="245">
        <v>17</v>
      </c>
      <c r="B28" s="250" t="s">
        <v>20</v>
      </c>
      <c r="C28" s="335"/>
      <c r="D28" s="335"/>
      <c r="E28" s="87"/>
      <c r="F28" s="88"/>
      <c r="G28" s="89"/>
      <c r="H28" s="87"/>
      <c r="I28" s="94"/>
      <c r="J28" s="94"/>
      <c r="K28" s="94"/>
    </row>
    <row r="29" spans="1:11" ht="16.5" customHeight="1">
      <c r="A29" s="245">
        <v>18</v>
      </c>
      <c r="B29" s="235" t="s">
        <v>134</v>
      </c>
      <c r="C29" s="236"/>
      <c r="D29" s="236"/>
      <c r="E29" s="87"/>
      <c r="F29" s="88"/>
      <c r="G29" s="89"/>
      <c r="H29" s="87"/>
      <c r="I29" s="94"/>
      <c r="J29" s="94"/>
      <c r="K29" s="94"/>
    </row>
    <row r="30" spans="1:11" ht="16.5" customHeight="1">
      <c r="A30" s="245">
        <v>19</v>
      </c>
      <c r="B30" s="250" t="s">
        <v>135</v>
      </c>
      <c r="C30" s="335"/>
      <c r="D30" s="335"/>
      <c r="E30" s="87"/>
      <c r="F30" s="88"/>
      <c r="G30" s="89"/>
      <c r="H30" s="87"/>
      <c r="I30" s="94"/>
      <c r="J30" s="94"/>
      <c r="K30" s="94"/>
    </row>
    <row r="31" spans="1:11" ht="16.5" customHeight="1">
      <c r="A31" s="245">
        <v>20</v>
      </c>
      <c r="B31" s="233" t="s">
        <v>21</v>
      </c>
      <c r="C31" s="234"/>
      <c r="D31" s="234"/>
      <c r="E31" s="87"/>
      <c r="F31" s="88"/>
      <c r="G31" s="89"/>
      <c r="H31" s="87"/>
      <c r="I31" s="94"/>
      <c r="J31" s="94"/>
      <c r="K31" s="94"/>
    </row>
    <row r="32" spans="1:11" ht="16.5" customHeight="1">
      <c r="A32" s="245">
        <v>21</v>
      </c>
      <c r="B32" s="250" t="s">
        <v>22</v>
      </c>
      <c r="C32" s="335"/>
      <c r="D32" s="335"/>
      <c r="E32" s="87"/>
      <c r="F32" s="88"/>
      <c r="G32" s="89"/>
      <c r="H32" s="87"/>
      <c r="I32" s="94"/>
      <c r="J32" s="94"/>
      <c r="K32" s="94"/>
    </row>
    <row r="33" spans="1:11" ht="16.5" customHeight="1">
      <c r="A33" s="245">
        <v>22</v>
      </c>
      <c r="B33" s="235" t="s">
        <v>136</v>
      </c>
      <c r="C33" s="236"/>
      <c r="D33" s="236"/>
      <c r="E33" s="87"/>
      <c r="F33" s="88"/>
      <c r="G33" s="89"/>
      <c r="H33" s="87"/>
      <c r="I33" s="94"/>
      <c r="J33" s="94"/>
      <c r="K33" s="94"/>
    </row>
    <row r="34" spans="1:11" ht="16.5" customHeight="1">
      <c r="A34" s="245">
        <v>23</v>
      </c>
      <c r="B34" s="250" t="s">
        <v>23</v>
      </c>
      <c r="C34" s="335"/>
      <c r="D34" s="335"/>
      <c r="E34" s="87"/>
      <c r="F34" s="88"/>
      <c r="G34" s="89"/>
      <c r="H34" s="87"/>
      <c r="I34" s="94"/>
      <c r="J34" s="94"/>
      <c r="K34" s="94"/>
    </row>
    <row r="35" spans="1:11" ht="16.5" customHeight="1">
      <c r="A35" s="245">
        <v>24</v>
      </c>
      <c r="B35" s="250" t="s">
        <v>24</v>
      </c>
      <c r="C35" s="335"/>
      <c r="D35" s="335"/>
      <c r="E35" s="87"/>
      <c r="F35" s="88"/>
      <c r="G35" s="89"/>
      <c r="H35" s="87"/>
      <c r="I35" s="94"/>
      <c r="J35" s="94"/>
      <c r="K35" s="94"/>
    </row>
    <row r="36" spans="1:11" ht="16.5" customHeight="1">
      <c r="A36" s="245">
        <v>25</v>
      </c>
      <c r="B36" s="250" t="s">
        <v>25</v>
      </c>
      <c r="C36" s="335"/>
      <c r="D36" s="335"/>
      <c r="E36" s="87"/>
      <c r="F36" s="88"/>
      <c r="G36" s="89"/>
      <c r="H36" s="87"/>
      <c r="I36" s="94"/>
      <c r="J36" s="94"/>
      <c r="K36" s="94"/>
    </row>
    <row r="37" spans="1:11" ht="16.5" customHeight="1">
      <c r="A37" s="245">
        <v>26</v>
      </c>
      <c r="B37" s="250" t="s">
        <v>26</v>
      </c>
      <c r="C37" s="335"/>
      <c r="D37" s="335"/>
      <c r="E37" s="87"/>
      <c r="F37" s="88"/>
      <c r="G37" s="89"/>
      <c r="H37" s="87"/>
      <c r="I37" s="94"/>
      <c r="J37" s="94"/>
      <c r="K37" s="94"/>
    </row>
    <row r="38" spans="1:11" ht="16.5" customHeight="1">
      <c r="A38" s="245">
        <v>27</v>
      </c>
      <c r="B38" s="250" t="s">
        <v>27</v>
      </c>
      <c r="C38" s="335"/>
      <c r="D38" s="335"/>
      <c r="E38" s="87"/>
      <c r="F38" s="88"/>
      <c r="G38" s="89"/>
      <c r="H38" s="87"/>
      <c r="I38" s="94"/>
      <c r="J38" s="94"/>
      <c r="K38" s="94"/>
    </row>
    <row r="39" spans="1:11" ht="16.5" customHeight="1">
      <c r="A39" s="245">
        <v>28</v>
      </c>
      <c r="B39" s="250" t="s">
        <v>28</v>
      </c>
      <c r="C39" s="335"/>
      <c r="D39" s="335"/>
      <c r="E39" s="87"/>
      <c r="F39" s="88"/>
      <c r="G39" s="89"/>
      <c r="H39" s="87"/>
      <c r="I39" s="94"/>
      <c r="J39" s="94"/>
      <c r="K39" s="94"/>
    </row>
    <row r="40" spans="1:11" ht="16.5" customHeight="1">
      <c r="A40" s="245">
        <v>29</v>
      </c>
      <c r="B40" s="250" t="s">
        <v>29</v>
      </c>
      <c r="C40" s="335"/>
      <c r="D40" s="335"/>
      <c r="E40" s="87"/>
      <c r="F40" s="88"/>
      <c r="G40" s="89"/>
      <c r="H40" s="87"/>
      <c r="I40" s="94"/>
      <c r="J40" s="94"/>
      <c r="K40" s="94"/>
    </row>
    <row r="41" spans="1:11" ht="16.5" customHeight="1">
      <c r="A41" s="245">
        <v>30</v>
      </c>
      <c r="B41" s="250" t="s">
        <v>30</v>
      </c>
      <c r="C41" s="335"/>
      <c r="D41" s="335"/>
      <c r="E41" s="87"/>
      <c r="F41" s="88"/>
      <c r="G41" s="89"/>
      <c r="H41" s="87"/>
      <c r="I41" s="94"/>
      <c r="J41" s="94"/>
      <c r="K41" s="94"/>
    </row>
    <row r="42" spans="1:11" ht="16.5" customHeight="1">
      <c r="A42" s="245">
        <v>31</v>
      </c>
      <c r="B42" s="250" t="s">
        <v>33</v>
      </c>
      <c r="C42" s="335"/>
      <c r="D42" s="335"/>
      <c r="E42" s="87"/>
      <c r="F42" s="88"/>
      <c r="G42" s="89"/>
      <c r="H42" s="87"/>
      <c r="I42" s="94"/>
      <c r="J42" s="94"/>
      <c r="K42" s="94"/>
    </row>
    <row r="43" spans="1:11" ht="16.5" customHeight="1">
      <c r="A43" s="245">
        <v>32</v>
      </c>
      <c r="B43" s="250" t="s">
        <v>32</v>
      </c>
      <c r="C43" s="335"/>
      <c r="D43" s="335"/>
      <c r="E43" s="87"/>
      <c r="F43" s="88"/>
      <c r="G43" s="89"/>
      <c r="H43" s="87"/>
      <c r="I43" s="94"/>
      <c r="J43" s="94"/>
      <c r="K43" s="94"/>
    </row>
    <row r="44" spans="1:11" ht="16.5" customHeight="1">
      <c r="A44" s="245">
        <v>33</v>
      </c>
      <c r="B44" s="250" t="s">
        <v>31</v>
      </c>
      <c r="C44" s="335"/>
      <c r="D44" s="335"/>
      <c r="E44" s="87"/>
      <c r="F44" s="88"/>
      <c r="G44" s="89"/>
      <c r="H44" s="87"/>
      <c r="I44" s="94"/>
      <c r="J44" s="94"/>
      <c r="K44" s="94"/>
    </row>
    <row r="45" spans="1:11" ht="16.5" customHeight="1">
      <c r="A45" s="245">
        <v>34</v>
      </c>
      <c r="B45" s="250" t="s">
        <v>194</v>
      </c>
      <c r="C45" s="335"/>
      <c r="D45" s="335"/>
      <c r="E45" s="87"/>
      <c r="F45" s="88"/>
      <c r="G45" s="89"/>
      <c r="H45" s="87"/>
      <c r="I45" s="94"/>
      <c r="J45" s="94"/>
      <c r="K45" s="94"/>
    </row>
    <row r="46" spans="1:11" ht="16.5" customHeight="1">
      <c r="A46" s="245">
        <v>35</v>
      </c>
      <c r="B46" s="250" t="s">
        <v>138</v>
      </c>
      <c r="C46" s="335"/>
      <c r="D46" s="335"/>
      <c r="E46" s="87"/>
      <c r="F46" s="88"/>
      <c r="G46" s="89"/>
      <c r="H46" s="87"/>
      <c r="I46" s="94"/>
      <c r="J46" s="94"/>
      <c r="K46" s="94"/>
    </row>
    <row r="47" spans="1:11" ht="16.5" customHeight="1">
      <c r="A47" s="245">
        <v>36</v>
      </c>
      <c r="B47" s="250" t="s">
        <v>120</v>
      </c>
      <c r="C47" s="335"/>
      <c r="D47" s="335"/>
      <c r="E47" s="87"/>
      <c r="F47" s="88"/>
      <c r="G47" s="89"/>
      <c r="H47" s="87"/>
      <c r="I47" s="94"/>
      <c r="J47" s="94"/>
      <c r="K47" s="94"/>
    </row>
    <row r="48" spans="1:11" ht="16.5" customHeight="1">
      <c r="A48" s="245">
        <v>37</v>
      </c>
      <c r="B48" s="250" t="s">
        <v>34</v>
      </c>
      <c r="C48" s="335"/>
      <c r="D48" s="335"/>
      <c r="E48" s="87"/>
      <c r="F48" s="88">
        <v>368.68</v>
      </c>
      <c r="G48" s="89">
        <v>5317.59</v>
      </c>
      <c r="H48" s="87">
        <v>5686.27</v>
      </c>
      <c r="I48" s="94"/>
      <c r="J48" s="94"/>
      <c r="K48" s="94"/>
    </row>
    <row r="49" spans="1:12" ht="16.5" customHeight="1">
      <c r="A49" s="245">
        <v>38</v>
      </c>
      <c r="B49" s="250" t="s">
        <v>35</v>
      </c>
      <c r="C49" s="335"/>
      <c r="D49" s="335"/>
      <c r="E49" s="87"/>
      <c r="F49" s="88"/>
      <c r="G49" s="89">
        <v>4589.32</v>
      </c>
      <c r="H49" s="87">
        <v>4589.32</v>
      </c>
      <c r="I49" s="94"/>
      <c r="J49" s="94"/>
      <c r="K49" s="94"/>
    </row>
    <row r="50" spans="1:12" ht="16.5" customHeight="1">
      <c r="A50" s="245">
        <v>39</v>
      </c>
      <c r="B50" s="250" t="s">
        <v>36</v>
      </c>
      <c r="C50" s="335"/>
      <c r="D50" s="335"/>
      <c r="E50" s="87"/>
      <c r="F50" s="88"/>
      <c r="G50" s="89"/>
      <c r="H50" s="87"/>
      <c r="I50" s="94"/>
      <c r="J50" s="94"/>
      <c r="K50" s="94"/>
    </row>
    <row r="51" spans="1:12" ht="16.5" customHeight="1">
      <c r="A51" s="245">
        <v>40</v>
      </c>
      <c r="B51" s="250" t="s">
        <v>37</v>
      </c>
      <c r="C51" s="335"/>
      <c r="D51" s="335"/>
      <c r="E51" s="87"/>
      <c r="F51" s="88"/>
      <c r="G51" s="89"/>
      <c r="H51" s="87"/>
      <c r="I51" s="94"/>
      <c r="J51" s="94"/>
      <c r="K51" s="94"/>
    </row>
    <row r="52" spans="1:12" ht="16.5" customHeight="1">
      <c r="A52" s="245">
        <v>41</v>
      </c>
      <c r="B52" s="250" t="s">
        <v>38</v>
      </c>
      <c r="C52" s="335"/>
      <c r="D52" s="335"/>
      <c r="E52" s="87"/>
      <c r="F52" s="88"/>
      <c r="G52" s="89"/>
      <c r="H52" s="87"/>
      <c r="I52" s="94"/>
      <c r="J52" s="94"/>
      <c r="K52" s="94"/>
    </row>
    <row r="53" spans="1:12" ht="16.5" customHeight="1">
      <c r="A53" s="245">
        <v>42</v>
      </c>
      <c r="B53" s="250" t="s">
        <v>39</v>
      </c>
      <c r="C53" s="335"/>
      <c r="D53" s="335"/>
      <c r="E53" s="87"/>
      <c r="F53" s="88"/>
      <c r="G53" s="89"/>
      <c r="H53" s="87"/>
      <c r="I53" s="94"/>
      <c r="J53" s="94"/>
      <c r="K53" s="94"/>
    </row>
    <row r="54" spans="1:12" ht="16.5" customHeight="1">
      <c r="A54" s="245">
        <v>43</v>
      </c>
      <c r="B54" s="250" t="s">
        <v>139</v>
      </c>
      <c r="C54" s="335"/>
      <c r="D54" s="335"/>
      <c r="E54" s="99"/>
      <c r="F54" s="100"/>
      <c r="G54" s="101"/>
      <c r="H54" s="99"/>
      <c r="I54" s="102"/>
      <c r="J54" s="102"/>
      <c r="K54" s="102"/>
    </row>
    <row r="55" spans="1:12" ht="16.5" customHeight="1">
      <c r="A55" s="245">
        <v>44</v>
      </c>
      <c r="B55" s="334"/>
      <c r="C55" s="252"/>
      <c r="D55" s="252"/>
      <c r="E55" s="99"/>
      <c r="F55" s="100"/>
      <c r="G55" s="101"/>
      <c r="H55" s="99"/>
      <c r="I55" s="102"/>
      <c r="J55" s="102"/>
      <c r="K55" s="102"/>
    </row>
    <row r="56" spans="1:12" ht="16.5" customHeight="1" thickBot="1">
      <c r="A56" s="246">
        <v>45</v>
      </c>
      <c r="B56" s="237"/>
      <c r="C56" s="238"/>
      <c r="D56" s="238"/>
      <c r="E56" s="103"/>
      <c r="F56" s="104"/>
      <c r="G56" s="105"/>
      <c r="H56" s="103"/>
      <c r="I56" s="106"/>
      <c r="J56" s="106"/>
      <c r="K56" s="106"/>
    </row>
    <row r="57" spans="1:12" ht="7.5" customHeight="1">
      <c r="A57" s="247"/>
      <c r="B57" s="256"/>
      <c r="C57" s="239"/>
      <c r="D57" s="239"/>
      <c r="E57" s="307"/>
      <c r="F57" s="308"/>
      <c r="G57" s="307"/>
      <c r="H57" s="307"/>
      <c r="I57" s="307"/>
      <c r="J57" s="307"/>
      <c r="K57" s="307"/>
    </row>
    <row r="58" spans="1:12" ht="20.25" customHeight="1">
      <c r="A58" s="122" t="s">
        <v>140</v>
      </c>
      <c r="B58" s="123"/>
      <c r="C58" s="124"/>
      <c r="D58" s="124"/>
      <c r="E58" s="124"/>
      <c r="F58" s="125"/>
      <c r="G58" s="257"/>
      <c r="H58" s="203">
        <f>SUM(H24:H55,H18:H22,H16:H17,H13:H14)</f>
        <v>10617.78</v>
      </c>
      <c r="I58" s="125"/>
      <c r="J58" s="125"/>
      <c r="K58" s="126"/>
      <c r="L58" s="126"/>
    </row>
    <row r="59" spans="1:12" ht="20.25" customHeight="1">
      <c r="A59" s="122"/>
      <c r="B59" s="123"/>
      <c r="C59" s="124"/>
      <c r="D59" s="124"/>
      <c r="E59" s="124"/>
      <c r="F59" s="125"/>
      <c r="G59" s="257"/>
      <c r="H59" s="125"/>
      <c r="I59" s="125"/>
      <c r="J59" s="125"/>
      <c r="K59" s="126"/>
      <c r="L59" s="126"/>
    </row>
    <row r="60" spans="1:12" ht="18.75" customHeight="1">
      <c r="A60" s="127"/>
      <c r="B60" s="258" t="s">
        <v>141</v>
      </c>
      <c r="C60" s="259"/>
      <c r="D60" s="260"/>
      <c r="E60" s="128" t="s">
        <v>207</v>
      </c>
      <c r="F60" s="261" t="s">
        <v>40</v>
      </c>
      <c r="G60" s="129" t="s">
        <v>195</v>
      </c>
      <c r="H60" s="130"/>
    </row>
    <row r="61" spans="1:12" ht="18" customHeight="1">
      <c r="A61" s="110"/>
      <c r="B61" s="112"/>
      <c r="C61" s="112"/>
      <c r="D61" s="112"/>
      <c r="E61" s="112"/>
      <c r="F61" s="112"/>
    </row>
    <row r="62" spans="1:12" ht="20.100000000000001" customHeight="1">
      <c r="A62" s="131"/>
      <c r="B62" s="131"/>
      <c r="C62" s="131"/>
      <c r="D62" s="132" t="s">
        <v>142</v>
      </c>
      <c r="E62" s="548" t="s">
        <v>143</v>
      </c>
      <c r="F62" s="548"/>
      <c r="G62" s="459" t="s">
        <v>144</v>
      </c>
      <c r="H62" s="459"/>
    </row>
    <row r="63" spans="1:12" ht="20.100000000000001" customHeight="1">
      <c r="D63" s="134" t="s">
        <v>145</v>
      </c>
      <c r="E63" s="543" t="s">
        <v>146</v>
      </c>
      <c r="F63" s="544"/>
      <c r="G63" s="545" t="s">
        <v>147</v>
      </c>
      <c r="H63" s="546"/>
    </row>
  </sheetData>
  <mergeCells count="24">
    <mergeCell ref="E8:G8"/>
    <mergeCell ref="H8:H10"/>
    <mergeCell ref="E63:F63"/>
    <mergeCell ref="G63:H63"/>
    <mergeCell ref="B22:D22"/>
    <mergeCell ref="B23:D23"/>
    <mergeCell ref="E62:F62"/>
    <mergeCell ref="G62:H62"/>
    <mergeCell ref="E3:K3"/>
    <mergeCell ref="E4:K4"/>
    <mergeCell ref="E5:K5"/>
    <mergeCell ref="B11:D11"/>
    <mergeCell ref="B12:B21"/>
    <mergeCell ref="C12:D12"/>
    <mergeCell ref="C14:D14"/>
    <mergeCell ref="I8:K8"/>
    <mergeCell ref="F9:F10"/>
    <mergeCell ref="G9:G10"/>
    <mergeCell ref="I9:I10"/>
    <mergeCell ref="J9:J10"/>
    <mergeCell ref="K9:K10"/>
    <mergeCell ref="C15:D15"/>
    <mergeCell ref="C16:D16"/>
    <mergeCell ref="B8:D10"/>
  </mergeCells>
  <phoneticPr fontId="0" type="noConversion"/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4">
    <tabColor rgb="FF92D050"/>
  </sheetPr>
  <dimension ref="A1:M879"/>
  <sheetViews>
    <sheetView workbookViewId="0"/>
  </sheetViews>
  <sheetFormatPr defaultRowHeight="15.75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3.28515625" style="223" customWidth="1"/>
    <col min="264" max="264" width="10.28515625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3.28515625" style="223" customWidth="1"/>
    <col min="520" max="520" width="10.28515625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3.28515625" style="223" customWidth="1"/>
    <col min="776" max="776" width="10.28515625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3.28515625" style="223" customWidth="1"/>
    <col min="1032" max="1032" width="10.28515625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3.28515625" style="223" customWidth="1"/>
    <col min="1288" max="1288" width="10.28515625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3.28515625" style="223" customWidth="1"/>
    <col min="1544" max="1544" width="10.28515625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3.28515625" style="223" customWidth="1"/>
    <col min="1800" max="1800" width="10.28515625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3.28515625" style="223" customWidth="1"/>
    <col min="2056" max="2056" width="10.28515625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3.28515625" style="223" customWidth="1"/>
    <col min="2312" max="2312" width="10.28515625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3.28515625" style="223" customWidth="1"/>
    <col min="2568" max="2568" width="10.28515625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3.28515625" style="223" customWidth="1"/>
    <col min="2824" max="2824" width="10.28515625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3.28515625" style="223" customWidth="1"/>
    <col min="3080" max="3080" width="10.28515625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3.28515625" style="223" customWidth="1"/>
    <col min="3336" max="3336" width="10.28515625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3.28515625" style="223" customWidth="1"/>
    <col min="3592" max="3592" width="10.28515625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3.28515625" style="223" customWidth="1"/>
    <col min="3848" max="3848" width="10.28515625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3.28515625" style="223" customWidth="1"/>
    <col min="4104" max="4104" width="10.28515625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3.28515625" style="223" customWidth="1"/>
    <col min="4360" max="4360" width="10.28515625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3.28515625" style="223" customWidth="1"/>
    <col min="4616" max="4616" width="10.28515625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3.28515625" style="223" customWidth="1"/>
    <col min="4872" max="4872" width="10.28515625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3.28515625" style="223" customWidth="1"/>
    <col min="5128" max="5128" width="10.28515625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3.28515625" style="223" customWidth="1"/>
    <col min="5384" max="5384" width="10.28515625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3.28515625" style="223" customWidth="1"/>
    <col min="5640" max="5640" width="10.28515625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3.28515625" style="223" customWidth="1"/>
    <col min="5896" max="5896" width="10.28515625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3.28515625" style="223" customWidth="1"/>
    <col min="6152" max="6152" width="10.28515625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3.28515625" style="223" customWidth="1"/>
    <col min="6408" max="6408" width="10.28515625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3.28515625" style="223" customWidth="1"/>
    <col min="6664" max="6664" width="10.28515625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3.28515625" style="223" customWidth="1"/>
    <col min="6920" max="6920" width="10.28515625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3.28515625" style="223" customWidth="1"/>
    <col min="7176" max="7176" width="10.28515625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3.28515625" style="223" customWidth="1"/>
    <col min="7432" max="7432" width="10.28515625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3.28515625" style="223" customWidth="1"/>
    <col min="7688" max="7688" width="10.28515625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3.28515625" style="223" customWidth="1"/>
    <col min="7944" max="7944" width="10.28515625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3.28515625" style="223" customWidth="1"/>
    <col min="8200" max="8200" width="10.28515625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3.28515625" style="223" customWidth="1"/>
    <col min="8456" max="8456" width="10.28515625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3.28515625" style="223" customWidth="1"/>
    <col min="8712" max="8712" width="10.28515625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3.28515625" style="223" customWidth="1"/>
    <col min="8968" max="8968" width="10.28515625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3.28515625" style="223" customWidth="1"/>
    <col min="9224" max="9224" width="10.28515625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3.28515625" style="223" customWidth="1"/>
    <col min="9480" max="9480" width="10.28515625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3.28515625" style="223" customWidth="1"/>
    <col min="9736" max="9736" width="10.28515625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3.28515625" style="223" customWidth="1"/>
    <col min="9992" max="9992" width="10.28515625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3.28515625" style="223" customWidth="1"/>
    <col min="10248" max="10248" width="10.28515625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3.28515625" style="223" customWidth="1"/>
    <col min="10504" max="10504" width="10.28515625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3.28515625" style="223" customWidth="1"/>
    <col min="10760" max="10760" width="10.28515625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3.28515625" style="223" customWidth="1"/>
    <col min="11016" max="11016" width="10.28515625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3.28515625" style="223" customWidth="1"/>
    <col min="11272" max="11272" width="10.28515625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3.28515625" style="223" customWidth="1"/>
    <col min="11528" max="11528" width="10.28515625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3.28515625" style="223" customWidth="1"/>
    <col min="11784" max="11784" width="10.28515625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3.28515625" style="223" customWidth="1"/>
    <col min="12040" max="12040" width="10.28515625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3.28515625" style="223" customWidth="1"/>
    <col min="12296" max="12296" width="10.28515625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3.28515625" style="223" customWidth="1"/>
    <col min="12552" max="12552" width="10.28515625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3.28515625" style="223" customWidth="1"/>
    <col min="12808" max="12808" width="10.28515625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3.28515625" style="223" customWidth="1"/>
    <col min="13064" max="13064" width="10.28515625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3.28515625" style="223" customWidth="1"/>
    <col min="13320" max="13320" width="10.28515625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3.28515625" style="223" customWidth="1"/>
    <col min="13576" max="13576" width="10.28515625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3.28515625" style="223" customWidth="1"/>
    <col min="13832" max="13832" width="10.28515625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3.28515625" style="223" customWidth="1"/>
    <col min="14088" max="14088" width="10.28515625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3.28515625" style="223" customWidth="1"/>
    <col min="14344" max="14344" width="10.28515625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3.28515625" style="223" customWidth="1"/>
    <col min="14600" max="14600" width="10.28515625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3.28515625" style="223" customWidth="1"/>
    <col min="14856" max="14856" width="10.28515625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3.28515625" style="223" customWidth="1"/>
    <col min="15112" max="15112" width="10.28515625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3.28515625" style="223" customWidth="1"/>
    <col min="15368" max="15368" width="10.28515625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3.28515625" style="223" customWidth="1"/>
    <col min="15624" max="15624" width="10.28515625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3.28515625" style="223" customWidth="1"/>
    <col min="15880" max="15880" width="10.28515625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3.28515625" style="223" customWidth="1"/>
    <col min="16136" max="16136" width="10.28515625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</row>
    <row r="2" spans="1:13" ht="20.100000000000001" customHeight="1">
      <c r="A2" s="320" t="s">
        <v>41</v>
      </c>
      <c r="B2" s="225" t="s">
        <v>2</v>
      </c>
      <c r="C2" s="263"/>
      <c r="D2" s="322" t="s">
        <v>42</v>
      </c>
      <c r="F2" s="328" t="s">
        <v>122</v>
      </c>
      <c r="G2" s="327"/>
      <c r="H2" s="327"/>
      <c r="I2" s="327"/>
      <c r="J2" s="327"/>
      <c r="K2" s="327"/>
    </row>
    <row r="3" spans="1:13" ht="20.100000000000001" customHeight="1">
      <c r="A3" s="321" t="s">
        <v>112</v>
      </c>
      <c r="B3" s="224" t="s">
        <v>3</v>
      </c>
      <c r="C3" s="222"/>
      <c r="D3" s="264" t="s">
        <v>93</v>
      </c>
      <c r="E3" s="477" t="s">
        <v>149</v>
      </c>
      <c r="F3" s="478"/>
      <c r="G3" s="478"/>
      <c r="H3" s="478"/>
      <c r="I3" s="478"/>
      <c r="J3" s="478"/>
      <c r="K3" s="478"/>
    </row>
    <row r="4" spans="1:13" ht="19.5" customHeight="1">
      <c r="A4" s="265"/>
      <c r="B4" s="253"/>
      <c r="C4" s="253"/>
      <c r="D4" s="266"/>
      <c r="E4" s="479" t="s">
        <v>150</v>
      </c>
      <c r="F4" s="479"/>
      <c r="G4" s="479"/>
      <c r="H4" s="479"/>
      <c r="I4" s="479"/>
      <c r="J4" s="479"/>
      <c r="K4" s="479"/>
    </row>
    <row r="5" spans="1:13" ht="19.5" customHeight="1">
      <c r="A5" s="267"/>
      <c r="B5" s="222"/>
      <c r="C5" s="222"/>
      <c r="D5" s="268"/>
      <c r="E5" s="479" t="s">
        <v>151</v>
      </c>
      <c r="F5" s="479"/>
      <c r="G5" s="479"/>
      <c r="H5" s="479"/>
      <c r="I5" s="479"/>
      <c r="J5" s="479"/>
      <c r="K5" s="479"/>
    </row>
    <row r="6" spans="1:13" ht="20.100000000000001" customHeight="1">
      <c r="A6" s="269"/>
      <c r="B6" s="222"/>
      <c r="C6" s="226"/>
      <c r="D6" s="270"/>
      <c r="F6" s="271"/>
      <c r="G6" s="262" t="s">
        <v>4</v>
      </c>
      <c r="H6" s="329">
        <v>2014</v>
      </c>
    </row>
    <row r="7" spans="1:13" ht="20.100000000000001" customHeight="1" thickBot="1">
      <c r="A7" s="272"/>
      <c r="B7" s="222"/>
      <c r="C7" s="226"/>
      <c r="D7" s="227"/>
      <c r="E7" s="226"/>
      <c r="F7" s="273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</row>
    <row r="9" spans="1:13" ht="24" customHeight="1">
      <c r="A9" s="249" t="s">
        <v>6</v>
      </c>
      <c r="B9" s="484"/>
      <c r="C9" s="485"/>
      <c r="D9" s="485"/>
      <c r="E9" s="25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274"/>
    </row>
    <row r="10" spans="1:13" ht="47.25" customHeight="1" thickBot="1">
      <c r="A10" s="249"/>
      <c r="B10" s="486"/>
      <c r="C10" s="487"/>
      <c r="D10" s="487"/>
      <c r="E10" s="109" t="s">
        <v>98</v>
      </c>
      <c r="F10" s="497"/>
      <c r="G10" s="497"/>
      <c r="H10" s="492"/>
      <c r="I10" s="502"/>
      <c r="J10" s="502"/>
      <c r="K10" s="502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276"/>
      <c r="F12" s="277"/>
      <c r="G12" s="278"/>
      <c r="H12" s="276"/>
      <c r="I12" s="279"/>
      <c r="J12" s="279"/>
      <c r="K12" s="279"/>
    </row>
    <row r="13" spans="1:13" ht="16.5" customHeight="1">
      <c r="A13" s="245">
        <v>2</v>
      </c>
      <c r="B13" s="467"/>
      <c r="C13" s="280" t="s">
        <v>126</v>
      </c>
      <c r="D13" s="228"/>
      <c r="E13" s="281"/>
      <c r="F13" s="282"/>
      <c r="G13" s="283"/>
      <c r="H13" s="281"/>
      <c r="I13" s="284"/>
      <c r="J13" s="284"/>
      <c r="K13" s="284"/>
    </row>
    <row r="14" spans="1:13" ht="16.5" customHeight="1">
      <c r="A14" s="245">
        <v>3</v>
      </c>
      <c r="B14" s="467"/>
      <c r="C14" s="471" t="s">
        <v>127</v>
      </c>
      <c r="D14" s="472"/>
      <c r="E14" s="285"/>
      <c r="F14" s="286"/>
      <c r="G14" s="287"/>
      <c r="H14" s="288"/>
      <c r="I14" s="289"/>
      <c r="J14" s="289"/>
      <c r="K14" s="289"/>
    </row>
    <row r="15" spans="1:13" ht="16.5" customHeight="1">
      <c r="A15" s="245">
        <v>4</v>
      </c>
      <c r="B15" s="467"/>
      <c r="C15" s="473" t="s">
        <v>13</v>
      </c>
      <c r="D15" s="474"/>
      <c r="E15" s="290"/>
      <c r="F15" s="291"/>
      <c r="G15" s="292"/>
      <c r="H15" s="290"/>
      <c r="I15" s="293"/>
      <c r="J15" s="293"/>
      <c r="K15" s="293"/>
    </row>
    <row r="16" spans="1:13" ht="30.6" customHeight="1">
      <c r="A16" s="245">
        <v>5</v>
      </c>
      <c r="B16" s="467"/>
      <c r="C16" s="475" t="s">
        <v>128</v>
      </c>
      <c r="D16" s="476"/>
      <c r="E16" s="281"/>
      <c r="F16" s="282"/>
      <c r="G16" s="283"/>
      <c r="H16" s="281"/>
      <c r="I16" s="284"/>
      <c r="J16" s="284"/>
      <c r="K16" s="284"/>
    </row>
    <row r="17" spans="1:11" ht="16.5" customHeight="1">
      <c r="A17" s="245">
        <v>6</v>
      </c>
      <c r="B17" s="467"/>
      <c r="C17" s="280" t="s">
        <v>129</v>
      </c>
      <c r="D17" s="229"/>
      <c r="E17" s="294"/>
      <c r="F17" s="295"/>
      <c r="G17" s="296"/>
      <c r="H17" s="294"/>
      <c r="I17" s="297"/>
      <c r="J17" s="297"/>
      <c r="K17" s="297"/>
    </row>
    <row r="18" spans="1:11" ht="16.5" customHeight="1">
      <c r="A18" s="245">
        <v>7</v>
      </c>
      <c r="B18" s="467"/>
      <c r="C18" s="251" t="s">
        <v>14</v>
      </c>
      <c r="D18" s="335"/>
      <c r="E18" s="290"/>
      <c r="F18" s="291"/>
      <c r="G18" s="292"/>
      <c r="H18" s="290"/>
      <c r="I18" s="293"/>
      <c r="J18" s="293"/>
      <c r="K18" s="293"/>
    </row>
    <row r="19" spans="1:11" ht="16.5" customHeight="1">
      <c r="A19" s="245">
        <v>8</v>
      </c>
      <c r="B19" s="467"/>
      <c r="C19" s="251" t="s">
        <v>15</v>
      </c>
      <c r="D19" s="335"/>
      <c r="E19" s="290"/>
      <c r="F19" s="291"/>
      <c r="G19" s="292"/>
      <c r="H19" s="290"/>
      <c r="I19" s="293"/>
      <c r="J19" s="293"/>
      <c r="K19" s="293"/>
    </row>
    <row r="20" spans="1:11" ht="16.5" customHeight="1">
      <c r="A20" s="245">
        <v>9</v>
      </c>
      <c r="B20" s="467"/>
      <c r="C20" s="251" t="s">
        <v>16</v>
      </c>
      <c r="D20" s="335"/>
      <c r="E20" s="290"/>
      <c r="F20" s="291"/>
      <c r="G20" s="292"/>
      <c r="H20" s="290"/>
      <c r="I20" s="293"/>
      <c r="J20" s="293"/>
      <c r="K20" s="293"/>
    </row>
    <row r="21" spans="1:11" ht="16.5" customHeight="1">
      <c r="A21" s="245">
        <v>10</v>
      </c>
      <c r="B21" s="468"/>
      <c r="C21" s="251" t="s">
        <v>17</v>
      </c>
      <c r="D21" s="335"/>
      <c r="E21" s="290"/>
      <c r="F21" s="291"/>
      <c r="G21" s="292"/>
      <c r="H21" s="290"/>
      <c r="I21" s="293"/>
      <c r="J21" s="293"/>
      <c r="K21" s="293"/>
    </row>
    <row r="22" spans="1:11" ht="16.5" customHeight="1">
      <c r="A22" s="245">
        <v>11</v>
      </c>
      <c r="B22" s="455" t="s">
        <v>130</v>
      </c>
      <c r="C22" s="456"/>
      <c r="D22" s="456"/>
      <c r="E22" s="299"/>
      <c r="F22" s="300"/>
      <c r="G22" s="301"/>
      <c r="H22" s="299"/>
      <c r="I22" s="302"/>
      <c r="J22" s="302"/>
      <c r="K22" s="302"/>
    </row>
    <row r="23" spans="1:11" ht="16.5" customHeight="1">
      <c r="A23" s="245">
        <v>12</v>
      </c>
      <c r="B23" s="457" t="s">
        <v>18</v>
      </c>
      <c r="C23" s="458"/>
      <c r="D23" s="458"/>
      <c r="E23" s="290">
        <v>0.61</v>
      </c>
      <c r="F23" s="290"/>
      <c r="G23" s="290"/>
      <c r="H23" s="290">
        <v>0.61</v>
      </c>
      <c r="I23" s="290"/>
      <c r="J23" s="290"/>
      <c r="K23" s="290">
        <v>0.61</v>
      </c>
    </row>
    <row r="24" spans="1:11" ht="16.5" customHeight="1">
      <c r="A24" s="245">
        <v>13</v>
      </c>
      <c r="B24" s="230"/>
      <c r="C24" s="231"/>
      <c r="D24" s="255" t="s">
        <v>131</v>
      </c>
      <c r="E24" s="281">
        <v>0.22</v>
      </c>
      <c r="F24" s="282"/>
      <c r="G24" s="283"/>
      <c r="H24" s="281">
        <v>0.22</v>
      </c>
      <c r="I24" s="304"/>
      <c r="J24" s="304"/>
      <c r="K24" s="304">
        <v>0.22</v>
      </c>
    </row>
    <row r="25" spans="1:11" ht="16.5" customHeight="1">
      <c r="A25" s="245">
        <v>14</v>
      </c>
      <c r="B25" s="232"/>
      <c r="D25" s="236" t="s">
        <v>132</v>
      </c>
      <c r="E25" s="294">
        <v>0.39</v>
      </c>
      <c r="F25" s="295"/>
      <c r="G25" s="296"/>
      <c r="H25" s="294">
        <v>0.39</v>
      </c>
      <c r="I25" s="305"/>
      <c r="J25" s="305"/>
      <c r="K25" s="305">
        <v>0.39</v>
      </c>
    </row>
    <row r="26" spans="1:11" ht="16.5" customHeight="1">
      <c r="A26" s="245">
        <v>15</v>
      </c>
      <c r="B26" s="233" t="s">
        <v>133</v>
      </c>
      <c r="C26" s="234"/>
      <c r="D26" s="234"/>
      <c r="E26" s="290">
        <v>0.41</v>
      </c>
      <c r="F26" s="291"/>
      <c r="G26" s="292"/>
      <c r="H26" s="290">
        <v>0.41</v>
      </c>
      <c r="I26" s="303"/>
      <c r="J26" s="303"/>
      <c r="K26" s="303">
        <v>0.41</v>
      </c>
    </row>
    <row r="27" spans="1:11" ht="16.5" customHeight="1">
      <c r="A27" s="245">
        <v>16</v>
      </c>
      <c r="B27" s="233" t="s">
        <v>19</v>
      </c>
      <c r="C27" s="234"/>
      <c r="D27" s="234"/>
      <c r="E27" s="290">
        <v>0.3</v>
      </c>
      <c r="F27" s="291"/>
      <c r="G27" s="292"/>
      <c r="H27" s="290">
        <v>0.3</v>
      </c>
      <c r="I27" s="303"/>
      <c r="J27" s="303"/>
      <c r="K27" s="303">
        <v>0.3</v>
      </c>
    </row>
    <row r="28" spans="1:11" ht="16.5" customHeight="1">
      <c r="A28" s="245">
        <v>17</v>
      </c>
      <c r="B28" s="250" t="s">
        <v>20</v>
      </c>
      <c r="C28" s="335"/>
      <c r="D28" s="335"/>
      <c r="E28" s="290"/>
      <c r="F28" s="291"/>
      <c r="G28" s="292"/>
      <c r="H28" s="290"/>
      <c r="I28" s="303"/>
      <c r="J28" s="303"/>
      <c r="K28" s="303"/>
    </row>
    <row r="29" spans="1:11" ht="16.5" customHeight="1">
      <c r="A29" s="245">
        <v>18</v>
      </c>
      <c r="B29" s="235" t="s">
        <v>134</v>
      </c>
      <c r="C29" s="236"/>
      <c r="D29" s="236"/>
      <c r="E29" s="290"/>
      <c r="F29" s="291"/>
      <c r="G29" s="292"/>
      <c r="H29" s="290"/>
      <c r="I29" s="303"/>
      <c r="J29" s="303"/>
      <c r="K29" s="303"/>
    </row>
    <row r="30" spans="1:11" ht="16.5" customHeight="1">
      <c r="A30" s="245">
        <v>19</v>
      </c>
      <c r="B30" s="250" t="s">
        <v>135</v>
      </c>
      <c r="C30" s="335"/>
      <c r="D30" s="335"/>
      <c r="E30" s="290"/>
      <c r="F30" s="291"/>
      <c r="G30" s="292"/>
      <c r="H30" s="290"/>
      <c r="I30" s="303"/>
      <c r="J30" s="303"/>
      <c r="K30" s="303"/>
    </row>
    <row r="31" spans="1:11" ht="16.5" customHeight="1">
      <c r="A31" s="245">
        <v>20</v>
      </c>
      <c r="B31" s="233" t="s">
        <v>21</v>
      </c>
      <c r="C31" s="234"/>
      <c r="D31" s="234"/>
      <c r="E31" s="290">
        <v>0.25</v>
      </c>
      <c r="F31" s="291"/>
      <c r="G31" s="292"/>
      <c r="H31" s="290">
        <v>0.25</v>
      </c>
      <c r="I31" s="303"/>
      <c r="J31" s="303"/>
      <c r="K31" s="303">
        <v>0.25</v>
      </c>
    </row>
    <row r="32" spans="1:11" ht="16.5" customHeight="1">
      <c r="A32" s="245">
        <v>21</v>
      </c>
      <c r="B32" s="250" t="s">
        <v>22</v>
      </c>
      <c r="C32" s="335"/>
      <c r="D32" s="335"/>
      <c r="E32" s="290"/>
      <c r="F32" s="291"/>
      <c r="G32" s="292"/>
      <c r="H32" s="290"/>
      <c r="I32" s="303"/>
      <c r="J32" s="303"/>
      <c r="K32" s="303"/>
    </row>
    <row r="33" spans="1:11" ht="16.5" customHeight="1">
      <c r="A33" s="245">
        <v>22</v>
      </c>
      <c r="B33" s="235" t="s">
        <v>136</v>
      </c>
      <c r="C33" s="236"/>
      <c r="D33" s="236"/>
      <c r="E33" s="290"/>
      <c r="F33" s="291"/>
      <c r="G33" s="292"/>
      <c r="H33" s="290"/>
      <c r="I33" s="303"/>
      <c r="J33" s="303"/>
      <c r="K33" s="303"/>
    </row>
    <row r="34" spans="1:11" ht="16.5" customHeight="1">
      <c r="A34" s="245">
        <v>23</v>
      </c>
      <c r="B34" s="250" t="s">
        <v>23</v>
      </c>
      <c r="C34" s="335"/>
      <c r="D34" s="335"/>
      <c r="E34" s="290"/>
      <c r="F34" s="291"/>
      <c r="G34" s="292"/>
      <c r="H34" s="290"/>
      <c r="I34" s="303"/>
      <c r="J34" s="303"/>
      <c r="K34" s="303"/>
    </row>
    <row r="35" spans="1:11" ht="16.5" customHeight="1">
      <c r="A35" s="245">
        <v>24</v>
      </c>
      <c r="B35" s="250" t="s">
        <v>24</v>
      </c>
      <c r="C35" s="335"/>
      <c r="D35" s="335"/>
      <c r="E35" s="290"/>
      <c r="F35" s="291"/>
      <c r="G35" s="292"/>
      <c r="H35" s="290"/>
      <c r="I35" s="303"/>
      <c r="J35" s="303"/>
      <c r="K35" s="303"/>
    </row>
    <row r="36" spans="1:11" ht="16.5" customHeight="1">
      <c r="A36" s="245">
        <v>25</v>
      </c>
      <c r="B36" s="250" t="s">
        <v>25</v>
      </c>
      <c r="C36" s="335"/>
      <c r="D36" s="335"/>
      <c r="E36" s="290"/>
      <c r="F36" s="291"/>
      <c r="G36" s="292"/>
      <c r="H36" s="290"/>
      <c r="I36" s="303"/>
      <c r="J36" s="303"/>
      <c r="K36" s="303"/>
    </row>
    <row r="37" spans="1:11" ht="16.5" customHeight="1">
      <c r="A37" s="245">
        <v>26</v>
      </c>
      <c r="B37" s="250" t="s">
        <v>26</v>
      </c>
      <c r="C37" s="335"/>
      <c r="D37" s="335"/>
      <c r="E37" s="290"/>
      <c r="F37" s="291"/>
      <c r="G37" s="292"/>
      <c r="H37" s="290"/>
      <c r="I37" s="303"/>
      <c r="J37" s="303"/>
      <c r="K37" s="303"/>
    </row>
    <row r="38" spans="1:11" ht="16.5" customHeight="1">
      <c r="A38" s="245">
        <v>27</v>
      </c>
      <c r="B38" s="250" t="s">
        <v>27</v>
      </c>
      <c r="C38" s="335"/>
      <c r="D38" s="335"/>
      <c r="E38" s="290"/>
      <c r="F38" s="291"/>
      <c r="G38" s="292"/>
      <c r="H38" s="290"/>
      <c r="I38" s="303"/>
      <c r="J38" s="303"/>
      <c r="K38" s="303"/>
    </row>
    <row r="39" spans="1:11" ht="16.5" customHeight="1">
      <c r="A39" s="245">
        <v>28</v>
      </c>
      <c r="B39" s="250" t="s">
        <v>28</v>
      </c>
      <c r="C39" s="335"/>
      <c r="D39" s="335"/>
      <c r="E39" s="290"/>
      <c r="F39" s="291"/>
      <c r="G39" s="292"/>
      <c r="H39" s="290"/>
      <c r="I39" s="303"/>
      <c r="J39" s="303"/>
      <c r="K39" s="303"/>
    </row>
    <row r="40" spans="1:11" ht="16.5" customHeight="1">
      <c r="A40" s="245">
        <v>29</v>
      </c>
      <c r="B40" s="250" t="s">
        <v>29</v>
      </c>
      <c r="C40" s="335"/>
      <c r="D40" s="335"/>
      <c r="E40" s="290"/>
      <c r="F40" s="291"/>
      <c r="G40" s="292"/>
      <c r="H40" s="290"/>
      <c r="I40" s="303"/>
      <c r="J40" s="303"/>
      <c r="K40" s="303"/>
    </row>
    <row r="41" spans="1:11" ht="16.5" customHeight="1">
      <c r="A41" s="245">
        <v>30</v>
      </c>
      <c r="B41" s="250" t="s">
        <v>30</v>
      </c>
      <c r="C41" s="335"/>
      <c r="D41" s="335"/>
      <c r="E41" s="290"/>
      <c r="F41" s="291"/>
      <c r="G41" s="292"/>
      <c r="H41" s="290"/>
      <c r="I41" s="303"/>
      <c r="J41" s="303"/>
      <c r="K41" s="303"/>
    </row>
    <row r="42" spans="1:11" ht="16.5" customHeight="1">
      <c r="A42" s="245">
        <v>31</v>
      </c>
      <c r="B42" s="250" t="s">
        <v>33</v>
      </c>
      <c r="C42" s="335"/>
      <c r="D42" s="335"/>
      <c r="E42" s="290"/>
      <c r="F42" s="291"/>
      <c r="G42" s="292"/>
      <c r="H42" s="290"/>
      <c r="I42" s="303"/>
      <c r="J42" s="303"/>
      <c r="K42" s="303"/>
    </row>
    <row r="43" spans="1:11" ht="16.5" customHeight="1">
      <c r="A43" s="245">
        <v>32</v>
      </c>
      <c r="B43" s="250" t="s">
        <v>32</v>
      </c>
      <c r="C43" s="335"/>
      <c r="D43" s="335"/>
      <c r="E43" s="290"/>
      <c r="F43" s="291"/>
      <c r="G43" s="292"/>
      <c r="H43" s="290"/>
      <c r="I43" s="303"/>
      <c r="J43" s="303"/>
      <c r="K43" s="303"/>
    </row>
    <row r="44" spans="1:11" ht="16.5" customHeight="1">
      <c r="A44" s="245">
        <v>33</v>
      </c>
      <c r="B44" s="250" t="s">
        <v>31</v>
      </c>
      <c r="C44" s="335"/>
      <c r="D44" s="335"/>
      <c r="E44" s="290"/>
      <c r="F44" s="291"/>
      <c r="G44" s="292"/>
      <c r="H44" s="290"/>
      <c r="I44" s="303"/>
      <c r="J44" s="303"/>
      <c r="K44" s="303"/>
    </row>
    <row r="45" spans="1:11" ht="16.5" customHeight="1">
      <c r="A45" s="245">
        <v>34</v>
      </c>
      <c r="B45" s="250" t="s">
        <v>137</v>
      </c>
      <c r="C45" s="335"/>
      <c r="D45" s="335"/>
      <c r="E45" s="290"/>
      <c r="F45" s="291"/>
      <c r="G45" s="292"/>
      <c r="H45" s="290"/>
      <c r="I45" s="303"/>
      <c r="J45" s="303"/>
      <c r="K45" s="303"/>
    </row>
    <row r="46" spans="1:11" ht="16.5" customHeight="1">
      <c r="A46" s="245">
        <v>35</v>
      </c>
      <c r="B46" s="250" t="s">
        <v>138</v>
      </c>
      <c r="C46" s="335"/>
      <c r="D46" s="335"/>
      <c r="E46" s="290"/>
      <c r="F46" s="291"/>
      <c r="G46" s="292"/>
      <c r="H46" s="290"/>
      <c r="I46" s="303"/>
      <c r="J46" s="303"/>
      <c r="K46" s="303"/>
    </row>
    <row r="47" spans="1:11" ht="16.5" customHeight="1">
      <c r="A47" s="245">
        <v>36</v>
      </c>
      <c r="B47" s="250" t="s">
        <v>120</v>
      </c>
      <c r="C47" s="335"/>
      <c r="D47" s="335"/>
      <c r="E47" s="290"/>
      <c r="F47" s="291"/>
      <c r="G47" s="292"/>
      <c r="H47" s="290"/>
      <c r="I47" s="303"/>
      <c r="J47" s="303"/>
      <c r="K47" s="303"/>
    </row>
    <row r="48" spans="1:11" ht="16.5" customHeight="1">
      <c r="A48" s="245">
        <v>37</v>
      </c>
      <c r="B48" s="250" t="s">
        <v>34</v>
      </c>
      <c r="C48" s="335"/>
      <c r="D48" s="335"/>
      <c r="E48" s="290"/>
      <c r="F48" s="291">
        <v>219.27</v>
      </c>
      <c r="G48" s="292">
        <v>3949.39</v>
      </c>
      <c r="H48" s="290">
        <v>4168.66</v>
      </c>
      <c r="I48" s="303"/>
      <c r="J48" s="303"/>
      <c r="K48" s="303"/>
    </row>
    <row r="49" spans="1:12" ht="16.5" customHeight="1">
      <c r="A49" s="245">
        <v>38</v>
      </c>
      <c r="B49" s="250" t="s">
        <v>35</v>
      </c>
      <c r="C49" s="335"/>
      <c r="D49" s="335"/>
      <c r="E49" s="290"/>
      <c r="F49" s="291"/>
      <c r="G49" s="292"/>
      <c r="H49" s="290"/>
      <c r="I49" s="303"/>
      <c r="J49" s="303"/>
      <c r="K49" s="303"/>
    </row>
    <row r="50" spans="1:12" ht="16.5" customHeight="1">
      <c r="A50" s="245">
        <v>39</v>
      </c>
      <c r="B50" s="250" t="s">
        <v>36</v>
      </c>
      <c r="C50" s="335"/>
      <c r="D50" s="335"/>
      <c r="E50" s="290"/>
      <c r="F50" s="291"/>
      <c r="G50" s="292"/>
      <c r="H50" s="290"/>
      <c r="I50" s="303"/>
      <c r="J50" s="303"/>
      <c r="K50" s="303"/>
    </row>
    <row r="51" spans="1:12" ht="16.5" customHeight="1">
      <c r="A51" s="245">
        <v>40</v>
      </c>
      <c r="B51" s="250" t="s">
        <v>37</v>
      </c>
      <c r="C51" s="335"/>
      <c r="D51" s="335"/>
      <c r="E51" s="290"/>
      <c r="F51" s="291"/>
      <c r="G51" s="292"/>
      <c r="H51" s="290"/>
      <c r="I51" s="303"/>
      <c r="J51" s="303"/>
      <c r="K51" s="303"/>
    </row>
    <row r="52" spans="1:12" ht="16.5" customHeight="1">
      <c r="A52" s="245">
        <v>41</v>
      </c>
      <c r="B52" s="250" t="s">
        <v>38</v>
      </c>
      <c r="C52" s="335"/>
      <c r="D52" s="335"/>
      <c r="E52" s="290"/>
      <c r="F52" s="291"/>
      <c r="G52" s="292"/>
      <c r="H52" s="290"/>
      <c r="I52" s="303"/>
      <c r="J52" s="303"/>
      <c r="K52" s="303"/>
    </row>
    <row r="53" spans="1:12" ht="16.5" customHeight="1">
      <c r="A53" s="245">
        <v>42</v>
      </c>
      <c r="B53" s="250" t="s">
        <v>39</v>
      </c>
      <c r="C53" s="335"/>
      <c r="D53" s="335"/>
      <c r="E53" s="290"/>
      <c r="F53" s="291"/>
      <c r="G53" s="292"/>
      <c r="H53" s="290"/>
      <c r="I53" s="303"/>
      <c r="J53" s="303"/>
      <c r="K53" s="303"/>
    </row>
    <row r="54" spans="1:12" ht="16.5" customHeight="1">
      <c r="A54" s="245">
        <v>43</v>
      </c>
      <c r="B54" s="250" t="s">
        <v>139</v>
      </c>
      <c r="C54" s="335"/>
      <c r="D54" s="335"/>
      <c r="E54" s="290"/>
      <c r="F54" s="291"/>
      <c r="G54" s="292"/>
      <c r="H54" s="290"/>
      <c r="I54" s="303"/>
      <c r="J54" s="303"/>
      <c r="K54" s="303"/>
    </row>
    <row r="55" spans="1:12" ht="16.5" customHeight="1">
      <c r="A55" s="245">
        <v>44</v>
      </c>
      <c r="B55" s="428" t="s">
        <v>171</v>
      </c>
      <c r="C55" s="252"/>
      <c r="D55" s="252"/>
      <c r="E55" s="290"/>
      <c r="F55" s="291"/>
      <c r="G55" s="292"/>
      <c r="H55" s="290"/>
      <c r="I55" s="303"/>
      <c r="J55" s="303"/>
      <c r="K55" s="303"/>
    </row>
    <row r="56" spans="1:12" ht="16.5" customHeight="1" thickBot="1">
      <c r="A56" s="246">
        <v>45</v>
      </c>
      <c r="B56" s="237"/>
      <c r="C56" s="238"/>
      <c r="D56" s="238"/>
      <c r="E56" s="323"/>
      <c r="F56" s="324"/>
      <c r="G56" s="325"/>
      <c r="H56" s="323"/>
      <c r="I56" s="326"/>
      <c r="J56" s="326"/>
      <c r="K56" s="326"/>
    </row>
    <row r="57" spans="1:12" ht="7.5" customHeight="1">
      <c r="A57" s="247"/>
      <c r="B57" s="256"/>
      <c r="C57" s="239"/>
      <c r="D57" s="239"/>
      <c r="E57" s="426"/>
      <c r="F57" s="426"/>
      <c r="G57" s="426"/>
      <c r="H57" s="426"/>
      <c r="I57" s="426"/>
      <c r="J57" s="426"/>
      <c r="K57" s="426"/>
    </row>
    <row r="58" spans="1:12" ht="20.25" customHeight="1">
      <c r="A58" s="309" t="s">
        <v>140</v>
      </c>
      <c r="B58" s="310"/>
      <c r="C58" s="311"/>
      <c r="D58" s="311"/>
      <c r="E58" s="311"/>
      <c r="F58" s="312"/>
      <c r="G58" s="257"/>
      <c r="H58" s="203">
        <f>SUM(H24:H55,H18:H22,H16:H17,H13:H14)</f>
        <v>4170.2299999999996</v>
      </c>
      <c r="I58" s="312"/>
      <c r="J58" s="312"/>
      <c r="K58" s="313"/>
      <c r="L58" s="313"/>
    </row>
    <row r="59" spans="1:12" ht="20.25" customHeight="1">
      <c r="A59" s="309"/>
      <c r="B59" s="310"/>
      <c r="C59" s="311"/>
      <c r="D59" s="311"/>
      <c r="E59" s="311"/>
      <c r="F59" s="312"/>
      <c r="G59" s="257"/>
      <c r="H59" s="312"/>
      <c r="I59" s="312"/>
      <c r="J59" s="312"/>
      <c r="K59" s="313"/>
      <c r="L59" s="313"/>
    </row>
    <row r="60" spans="1:12" ht="18.75" customHeight="1">
      <c r="A60" s="314"/>
      <c r="B60" s="258" t="s">
        <v>141</v>
      </c>
      <c r="C60" s="259"/>
      <c r="D60" s="260"/>
      <c r="E60" s="315" t="s">
        <v>208</v>
      </c>
      <c r="F60" s="261" t="s">
        <v>40</v>
      </c>
      <c r="G60" s="336" t="s">
        <v>222</v>
      </c>
      <c r="H60" s="316"/>
    </row>
    <row r="61" spans="1:12" ht="18" customHeight="1">
      <c r="A61" s="223"/>
      <c r="B61" s="222"/>
      <c r="C61" s="222"/>
      <c r="D61" s="222"/>
      <c r="E61" s="222"/>
      <c r="F61" s="222"/>
    </row>
    <row r="62" spans="1:12" ht="20.100000000000001" customHeight="1">
      <c r="A62" s="317"/>
      <c r="B62" s="317"/>
      <c r="C62" s="317"/>
      <c r="D62" s="318" t="s">
        <v>142</v>
      </c>
      <c r="E62" s="459" t="s">
        <v>143</v>
      </c>
      <c r="F62" s="459"/>
      <c r="G62" s="459" t="s">
        <v>144</v>
      </c>
      <c r="H62" s="459"/>
    </row>
    <row r="63" spans="1:12" ht="20.100000000000001" customHeight="1">
      <c r="D63" s="319" t="s">
        <v>145</v>
      </c>
      <c r="E63" s="460" t="s">
        <v>146</v>
      </c>
      <c r="F63" s="461"/>
      <c r="G63" s="462" t="s">
        <v>147</v>
      </c>
      <c r="H63" s="463"/>
    </row>
    <row r="64" spans="1:12" ht="20.100000000000001" customHeight="1"/>
    <row r="65" s="223" customFormat="1" ht="20.100000000000001" customHeight="1"/>
    <row r="66" s="223" customFormat="1" ht="20.100000000000001" customHeight="1"/>
    <row r="67" s="223" customFormat="1" ht="20.100000000000001" customHeight="1"/>
    <row r="68" s="223" customFormat="1" ht="20.100000000000001" customHeight="1"/>
    <row r="69" s="223" customFormat="1" ht="20.100000000000001" customHeight="1"/>
    <row r="70" s="223" customFormat="1" ht="20.100000000000001" customHeight="1"/>
    <row r="71" s="223" customFormat="1" ht="20.100000000000001" customHeight="1"/>
    <row r="72" s="223" customFormat="1" ht="20.100000000000001" customHeight="1"/>
    <row r="73" s="223" customFormat="1" ht="20.100000000000001" customHeight="1"/>
    <row r="74" s="223" customFormat="1" ht="20.100000000000001" customHeight="1"/>
    <row r="75" s="223" customFormat="1" ht="20.100000000000001" customHeight="1"/>
    <row r="76" s="223" customFormat="1" ht="20.100000000000001" customHeight="1"/>
    <row r="77" s="223" customFormat="1" ht="20.100000000000001" customHeight="1"/>
    <row r="78" s="223" customFormat="1" ht="20.100000000000001" customHeight="1"/>
    <row r="79" s="223" customFormat="1" ht="20.100000000000001" customHeight="1"/>
    <row r="80" s="223" customFormat="1" ht="20.100000000000001" customHeight="1"/>
    <row r="81" s="223" customFormat="1" ht="20.100000000000001" customHeight="1"/>
    <row r="82" s="223" customFormat="1" ht="20.100000000000001" customHeight="1"/>
    <row r="83" s="223" customFormat="1" ht="20.100000000000001" customHeight="1"/>
    <row r="84" s="223" customFormat="1" ht="20.100000000000001" customHeight="1"/>
    <row r="85" s="223" customFormat="1" ht="20.100000000000001" customHeight="1"/>
    <row r="86" s="223" customFormat="1" ht="20.100000000000001" customHeight="1"/>
    <row r="87" s="223" customFormat="1" ht="20.100000000000001" customHeight="1"/>
    <row r="88" s="223" customFormat="1" ht="20.100000000000001" customHeight="1"/>
    <row r="89" s="223" customFormat="1" ht="20.100000000000001" customHeight="1"/>
    <row r="90" s="223" customFormat="1" ht="20.100000000000001" customHeight="1"/>
    <row r="91" s="223" customFormat="1" ht="20.100000000000001" customHeight="1"/>
    <row r="92" s="223" customFormat="1" ht="20.100000000000001" customHeight="1"/>
    <row r="93" s="223" customFormat="1" ht="20.100000000000001" customHeight="1"/>
    <row r="94" s="223" customFormat="1" ht="20.100000000000001" customHeight="1"/>
    <row r="95" s="223" customFormat="1" ht="20.100000000000001" customHeight="1"/>
    <row r="96" s="223" customFormat="1" ht="20.100000000000001" customHeight="1"/>
    <row r="97" s="223" customFormat="1" ht="20.100000000000001" customHeight="1"/>
    <row r="98" s="223" customFormat="1" ht="20.100000000000001" customHeight="1"/>
    <row r="99" s="223" customFormat="1" ht="20.100000000000001" customHeight="1"/>
    <row r="100" s="223" customFormat="1" ht="20.100000000000001" customHeight="1"/>
    <row r="101" s="223" customFormat="1" ht="20.100000000000001" customHeight="1"/>
    <row r="102" s="223" customFormat="1" ht="20.100000000000001" customHeight="1"/>
    <row r="103" s="223" customFormat="1" ht="20.100000000000001" customHeight="1"/>
    <row r="104" s="223" customFormat="1" ht="20.100000000000001" customHeight="1"/>
    <row r="105" s="223" customFormat="1" ht="20.100000000000001" customHeight="1"/>
    <row r="106" s="223" customFormat="1" ht="20.100000000000001" customHeight="1"/>
    <row r="107" s="223" customFormat="1" ht="20.100000000000001" customHeight="1"/>
    <row r="108" s="223" customFormat="1" ht="20.100000000000001" customHeight="1"/>
    <row r="109" s="223" customFormat="1" ht="20.100000000000001" customHeight="1"/>
    <row r="110" s="223" customFormat="1" ht="20.100000000000001" customHeight="1"/>
    <row r="111" s="223" customFormat="1" ht="20.100000000000001" customHeight="1"/>
    <row r="112" s="223" customFormat="1" ht="20.100000000000001" customHeight="1"/>
    <row r="113" s="223" customFormat="1" ht="20.100000000000001" customHeight="1"/>
    <row r="114" s="223" customFormat="1" ht="20.100000000000001" customHeight="1"/>
    <row r="115" s="223" customFormat="1" ht="20.100000000000001" customHeight="1"/>
    <row r="116" s="223" customFormat="1" ht="20.100000000000001" customHeight="1"/>
    <row r="117" s="223" customFormat="1" ht="20.100000000000001" customHeight="1"/>
    <row r="118" s="223" customFormat="1" ht="20.100000000000001" customHeight="1"/>
    <row r="119" s="223" customFormat="1" ht="20.100000000000001" customHeight="1"/>
    <row r="120" s="223" customFormat="1" ht="20.100000000000001" customHeight="1"/>
    <row r="121" s="223" customFormat="1" ht="20.100000000000001" customHeight="1"/>
    <row r="122" s="223" customFormat="1" ht="20.100000000000001" customHeight="1"/>
    <row r="123" s="223" customFormat="1" ht="20.100000000000001" customHeight="1"/>
    <row r="124" s="223" customFormat="1" ht="20.100000000000001" customHeight="1"/>
    <row r="125" s="223" customFormat="1" ht="20.100000000000001" customHeight="1"/>
    <row r="126" s="223" customFormat="1" ht="20.100000000000001" customHeight="1"/>
    <row r="127" s="223" customFormat="1" ht="20.100000000000001" customHeight="1"/>
    <row r="128" s="223" customFormat="1" ht="20.100000000000001" customHeight="1"/>
    <row r="129" s="223" customFormat="1" ht="20.100000000000001" customHeight="1"/>
    <row r="130" s="223" customFormat="1" ht="20.100000000000001" customHeight="1"/>
    <row r="131" s="223" customFormat="1" ht="20.100000000000001" customHeight="1"/>
    <row r="132" s="223" customFormat="1" ht="20.100000000000001" customHeight="1"/>
    <row r="133" s="223" customFormat="1" ht="20.100000000000001" customHeight="1"/>
    <row r="134" s="223" customFormat="1" ht="20.100000000000001" customHeight="1"/>
    <row r="135" s="223" customFormat="1" ht="20.100000000000001" customHeight="1"/>
    <row r="136" s="223" customFormat="1" ht="20.100000000000001" customHeight="1"/>
    <row r="137" s="223" customFormat="1" ht="20.100000000000001" customHeight="1"/>
    <row r="138" s="223" customFormat="1" ht="20.100000000000001" customHeight="1"/>
    <row r="139" s="223" customFormat="1" ht="20.100000000000001" customHeight="1"/>
    <row r="140" s="223" customFormat="1" ht="20.100000000000001" customHeight="1"/>
    <row r="141" s="223" customFormat="1" ht="20.100000000000001" customHeight="1"/>
    <row r="142" s="223" customFormat="1" ht="20.100000000000001" customHeight="1"/>
    <row r="143" s="223" customFormat="1" ht="20.100000000000001" customHeight="1"/>
    <row r="144" s="223" customFormat="1" ht="20.100000000000001" customHeight="1"/>
    <row r="145" s="223" customFormat="1" ht="20.100000000000001" customHeight="1"/>
    <row r="146" s="223" customFormat="1" ht="20.100000000000001" customHeight="1"/>
    <row r="147" s="223" customFormat="1" ht="20.100000000000001" customHeight="1"/>
    <row r="148" s="223" customFormat="1" ht="20.100000000000001" customHeight="1"/>
    <row r="149" s="223" customFormat="1" ht="20.100000000000001" customHeight="1"/>
    <row r="150" s="223" customFormat="1" ht="20.100000000000001" customHeight="1"/>
    <row r="151" s="223" customFormat="1" ht="20.100000000000001" customHeight="1"/>
    <row r="152" s="223" customFormat="1" ht="20.100000000000001" customHeight="1"/>
    <row r="153" s="223" customFormat="1" ht="20.100000000000001" customHeight="1"/>
    <row r="154" s="223" customFormat="1" ht="20.100000000000001" customHeight="1"/>
    <row r="155" s="223" customFormat="1" ht="20.100000000000001" customHeight="1"/>
    <row r="156" s="223" customFormat="1" ht="20.100000000000001" customHeight="1"/>
    <row r="157" s="223" customFormat="1" ht="20.100000000000001" customHeight="1"/>
    <row r="158" s="223" customFormat="1" ht="20.100000000000001" customHeight="1"/>
    <row r="159" s="223" customFormat="1" ht="20.100000000000001" customHeight="1"/>
    <row r="160" s="223" customFormat="1" ht="20.100000000000001" customHeight="1"/>
    <row r="161" s="223" customFormat="1" ht="20.100000000000001" customHeight="1"/>
    <row r="162" s="223" customFormat="1" ht="20.100000000000001" customHeight="1"/>
    <row r="163" s="223" customFormat="1" ht="20.100000000000001" customHeight="1"/>
    <row r="164" s="223" customFormat="1" ht="20.100000000000001" customHeight="1"/>
    <row r="165" s="223" customFormat="1" ht="20.100000000000001" customHeight="1"/>
    <row r="166" s="223" customFormat="1" ht="20.100000000000001" customHeight="1"/>
    <row r="167" s="223" customFormat="1" ht="20.100000000000001" customHeight="1"/>
    <row r="168" s="223" customFormat="1" ht="20.100000000000001" customHeight="1"/>
    <row r="169" s="223" customFormat="1" ht="20.100000000000001" customHeight="1"/>
    <row r="170" s="223" customFormat="1" ht="20.100000000000001" customHeight="1"/>
    <row r="171" s="223" customFormat="1" ht="20.100000000000001" customHeight="1"/>
    <row r="172" s="223" customFormat="1" ht="20.100000000000001" customHeight="1"/>
    <row r="173" s="223" customFormat="1" ht="20.100000000000001" customHeight="1"/>
    <row r="174" s="223" customFormat="1" ht="20.100000000000001" customHeight="1"/>
    <row r="175" s="223" customFormat="1" ht="20.100000000000001" customHeight="1"/>
    <row r="176" s="223" customFormat="1" ht="20.100000000000001" customHeight="1"/>
    <row r="177" s="223" customFormat="1" ht="20.100000000000001" customHeight="1"/>
    <row r="178" s="223" customFormat="1" ht="20.100000000000001" customHeight="1"/>
    <row r="179" s="223" customFormat="1" ht="20.100000000000001" customHeight="1"/>
    <row r="180" s="223" customFormat="1" ht="20.100000000000001" customHeight="1"/>
    <row r="181" s="223" customFormat="1" ht="20.100000000000001" customHeight="1"/>
    <row r="182" s="223" customFormat="1" ht="20.100000000000001" customHeight="1"/>
    <row r="183" s="223" customFormat="1" ht="20.100000000000001" customHeight="1"/>
    <row r="184" s="223" customFormat="1" ht="20.100000000000001" customHeight="1"/>
    <row r="185" s="223" customFormat="1" ht="20.100000000000001" customHeight="1"/>
    <row r="186" s="223" customFormat="1" ht="20.100000000000001" customHeight="1"/>
    <row r="187" s="223" customFormat="1" ht="20.100000000000001" customHeight="1"/>
    <row r="188" s="223" customFormat="1" ht="20.100000000000001" customHeight="1"/>
    <row r="189" s="223" customFormat="1" ht="20.100000000000001" customHeight="1"/>
    <row r="190" s="223" customFormat="1" ht="20.100000000000001" customHeight="1"/>
    <row r="191" s="223" customFormat="1" ht="20.100000000000001" customHeight="1"/>
    <row r="192" s="223" customFormat="1" ht="20.100000000000001" customHeight="1"/>
    <row r="193" s="223" customFormat="1" ht="20.100000000000001" customHeight="1"/>
    <row r="194" s="223" customFormat="1" ht="20.100000000000001" customHeight="1"/>
    <row r="195" s="223" customFormat="1" ht="20.100000000000001" customHeight="1"/>
    <row r="196" s="223" customFormat="1" ht="20.100000000000001" customHeight="1"/>
    <row r="197" s="223" customFormat="1" ht="20.100000000000001" customHeight="1"/>
    <row r="198" s="223" customFormat="1" ht="20.100000000000001" customHeight="1"/>
    <row r="199" s="223" customFormat="1" ht="20.100000000000001" customHeight="1"/>
    <row r="200" s="223" customFormat="1" ht="20.100000000000001" customHeight="1"/>
    <row r="201" s="223" customFormat="1" ht="20.100000000000001" customHeight="1"/>
    <row r="202" s="223" customFormat="1" ht="20.100000000000001" customHeight="1"/>
    <row r="203" s="223" customFormat="1" ht="20.100000000000001" customHeight="1"/>
    <row r="204" s="223" customFormat="1" ht="20.100000000000001" customHeight="1"/>
    <row r="205" s="223" customFormat="1" ht="20.100000000000001" customHeight="1"/>
    <row r="206" s="223" customFormat="1" ht="20.100000000000001" customHeight="1"/>
    <row r="207" s="223" customFormat="1" ht="20.100000000000001" customHeight="1"/>
    <row r="208" s="223" customFormat="1" ht="20.100000000000001" customHeight="1"/>
    <row r="209" s="223" customFormat="1" ht="20.100000000000001" customHeight="1"/>
    <row r="210" s="223" customFormat="1" ht="20.100000000000001" customHeight="1"/>
    <row r="211" s="223" customFormat="1" ht="20.100000000000001" customHeight="1"/>
    <row r="212" s="223" customFormat="1" ht="20.100000000000001" customHeight="1"/>
    <row r="213" s="223" customFormat="1" ht="20.100000000000001" customHeight="1"/>
    <row r="214" s="223" customFormat="1" ht="20.100000000000001" customHeight="1"/>
    <row r="215" s="223" customFormat="1" ht="20.100000000000001" customHeight="1"/>
    <row r="216" s="223" customFormat="1" ht="20.100000000000001" customHeight="1"/>
    <row r="217" s="223" customFormat="1" ht="20.100000000000001" customHeight="1"/>
    <row r="218" s="223" customFormat="1" ht="20.100000000000001" customHeight="1"/>
    <row r="219" s="223" customFormat="1" ht="20.100000000000001" customHeight="1"/>
    <row r="220" s="223" customFormat="1" ht="20.100000000000001" customHeight="1"/>
    <row r="221" s="223" customFormat="1" ht="20.100000000000001" customHeight="1"/>
    <row r="222" s="223" customFormat="1" ht="20.100000000000001" customHeight="1"/>
    <row r="223" s="223" customFormat="1" ht="20.100000000000001" customHeight="1"/>
    <row r="224" s="223" customFormat="1" ht="20.100000000000001" customHeight="1"/>
    <row r="225" s="223" customFormat="1" ht="20.100000000000001" customHeight="1"/>
    <row r="226" s="223" customFormat="1" ht="20.100000000000001" customHeight="1"/>
    <row r="227" s="223" customFormat="1" ht="20.100000000000001" customHeight="1"/>
    <row r="228" s="223" customFormat="1" ht="20.100000000000001" customHeight="1"/>
    <row r="229" s="223" customFormat="1" ht="20.100000000000001" customHeight="1"/>
    <row r="230" s="223" customFormat="1" ht="20.100000000000001" customHeight="1"/>
    <row r="231" s="223" customFormat="1" ht="20.100000000000001" customHeight="1"/>
    <row r="232" s="223" customFormat="1" ht="20.100000000000001" customHeight="1"/>
    <row r="233" s="223" customFormat="1" ht="20.100000000000001" customHeight="1"/>
    <row r="234" s="223" customFormat="1" ht="20.100000000000001" customHeight="1"/>
    <row r="235" s="223" customFormat="1" ht="20.100000000000001" customHeight="1"/>
    <row r="236" s="223" customFormat="1" ht="20.100000000000001" customHeight="1"/>
    <row r="237" s="223" customFormat="1" ht="20.100000000000001" customHeight="1"/>
    <row r="238" s="223" customFormat="1" ht="20.100000000000001" customHeight="1"/>
    <row r="239" s="223" customFormat="1" ht="20.100000000000001" customHeight="1"/>
    <row r="240" s="223" customFormat="1" ht="20.100000000000001" customHeight="1"/>
    <row r="241" s="223" customFormat="1" ht="20.100000000000001" customHeight="1"/>
    <row r="242" s="223" customFormat="1" ht="20.100000000000001" customHeight="1"/>
    <row r="243" s="223" customFormat="1" ht="20.100000000000001" customHeight="1"/>
    <row r="244" s="223" customFormat="1" ht="20.100000000000001" customHeight="1"/>
    <row r="245" s="223" customFormat="1" ht="20.100000000000001" customHeight="1"/>
    <row r="246" s="223" customFormat="1" ht="20.100000000000001" customHeight="1"/>
    <row r="247" s="223" customFormat="1" ht="20.100000000000001" customHeight="1"/>
    <row r="248" s="223" customFormat="1" ht="20.100000000000001" customHeight="1"/>
    <row r="249" s="223" customFormat="1" ht="20.100000000000001" customHeight="1"/>
    <row r="250" s="223" customFormat="1" ht="20.100000000000001" customHeight="1"/>
    <row r="251" s="223" customFormat="1" ht="20.100000000000001" customHeight="1"/>
    <row r="252" s="223" customFormat="1" ht="20.100000000000001" customHeight="1"/>
    <row r="253" s="223" customFormat="1" ht="20.100000000000001" customHeight="1"/>
    <row r="254" s="223" customFormat="1" ht="20.100000000000001" customHeight="1"/>
    <row r="255" s="223" customFormat="1" ht="20.100000000000001" customHeight="1"/>
    <row r="256" s="223" customFormat="1" ht="20.100000000000001" customHeight="1"/>
    <row r="257" s="223" customFormat="1" ht="20.100000000000001" customHeight="1"/>
    <row r="258" s="223" customFormat="1" ht="20.100000000000001" customHeight="1"/>
    <row r="259" s="223" customFormat="1" ht="20.100000000000001" customHeight="1"/>
    <row r="260" s="223" customFormat="1" ht="20.100000000000001" customHeight="1"/>
    <row r="261" s="223" customFormat="1" ht="20.100000000000001" customHeight="1"/>
    <row r="262" s="223" customFormat="1" ht="20.100000000000001" customHeight="1"/>
    <row r="263" s="223" customFormat="1" ht="20.100000000000001" customHeight="1"/>
    <row r="264" s="223" customFormat="1" ht="20.100000000000001" customHeight="1"/>
    <row r="265" s="223" customFormat="1" ht="20.100000000000001" customHeight="1"/>
    <row r="266" s="223" customFormat="1" ht="20.100000000000001" customHeight="1"/>
    <row r="267" s="223" customFormat="1" ht="20.100000000000001" customHeight="1"/>
    <row r="268" s="223" customFormat="1" ht="20.100000000000001" customHeight="1"/>
    <row r="269" s="223" customFormat="1" ht="20.100000000000001" customHeight="1"/>
    <row r="270" s="223" customFormat="1" ht="20.100000000000001" customHeight="1"/>
    <row r="271" s="223" customFormat="1" ht="20.100000000000001" customHeight="1"/>
    <row r="272" s="223" customFormat="1" ht="20.100000000000001" customHeight="1"/>
    <row r="273" s="223" customFormat="1" ht="20.100000000000001" customHeight="1"/>
    <row r="274" s="223" customFormat="1" ht="20.100000000000001" customHeight="1"/>
    <row r="275" s="223" customFormat="1" ht="20.100000000000001" customHeight="1"/>
    <row r="276" s="223" customFormat="1" ht="20.100000000000001" customHeight="1"/>
    <row r="277" s="223" customFormat="1" ht="20.100000000000001" customHeight="1"/>
    <row r="278" s="223" customFormat="1" ht="20.100000000000001" customHeight="1"/>
    <row r="279" s="223" customFormat="1" ht="20.100000000000001" customHeight="1"/>
    <row r="280" s="223" customFormat="1" ht="20.100000000000001" customHeight="1"/>
    <row r="281" s="223" customFormat="1" ht="20.100000000000001" customHeight="1"/>
    <row r="282" s="223" customFormat="1" ht="20.100000000000001" customHeight="1"/>
    <row r="283" s="223" customFormat="1" ht="20.100000000000001" customHeight="1"/>
    <row r="284" s="223" customFormat="1" ht="20.100000000000001" customHeight="1"/>
    <row r="285" s="223" customFormat="1" ht="20.100000000000001" customHeight="1"/>
    <row r="286" s="223" customFormat="1" ht="20.100000000000001" customHeight="1"/>
    <row r="287" s="223" customFormat="1" ht="20.100000000000001" customHeight="1"/>
    <row r="288" s="223" customFormat="1" ht="20.100000000000001" customHeight="1"/>
    <row r="289" s="223" customFormat="1" ht="20.100000000000001" customHeight="1"/>
    <row r="290" s="223" customFormat="1" ht="20.100000000000001" customHeight="1"/>
    <row r="291" s="223" customFormat="1" ht="20.100000000000001" customHeight="1"/>
    <row r="292" s="223" customFormat="1" ht="20.100000000000001" customHeight="1"/>
    <row r="293" s="223" customFormat="1" ht="20.100000000000001" customHeight="1"/>
    <row r="294" s="223" customFormat="1" ht="20.100000000000001" customHeight="1"/>
    <row r="295" s="223" customFormat="1" ht="20.100000000000001" customHeight="1"/>
    <row r="296" s="223" customFormat="1" ht="20.100000000000001" customHeight="1"/>
    <row r="297" s="223" customFormat="1" ht="20.100000000000001" customHeight="1"/>
    <row r="298" s="223" customFormat="1" ht="20.100000000000001" customHeight="1"/>
    <row r="299" s="223" customFormat="1" ht="20.100000000000001" customHeight="1"/>
    <row r="300" s="223" customFormat="1" ht="20.100000000000001" customHeight="1"/>
    <row r="301" s="223" customFormat="1" ht="20.100000000000001" customHeight="1"/>
    <row r="302" s="223" customFormat="1" ht="20.100000000000001" customHeight="1"/>
    <row r="303" s="223" customFormat="1" ht="20.100000000000001" customHeight="1"/>
    <row r="304" s="223" customFormat="1" ht="20.100000000000001" customHeight="1"/>
    <row r="305" s="223" customFormat="1" ht="20.100000000000001" customHeight="1"/>
    <row r="306" s="223" customFormat="1" ht="20.100000000000001" customHeight="1"/>
    <row r="307" s="223" customFormat="1" ht="20.100000000000001" customHeight="1"/>
    <row r="308" s="223" customFormat="1" ht="20.100000000000001" customHeight="1"/>
    <row r="309" s="223" customFormat="1" ht="20.100000000000001" customHeight="1"/>
    <row r="310" s="223" customFormat="1" ht="20.100000000000001" customHeight="1"/>
    <row r="311" s="223" customFormat="1" ht="20.100000000000001" customHeight="1"/>
    <row r="312" s="223" customFormat="1" ht="20.100000000000001" customHeight="1"/>
    <row r="313" s="223" customFormat="1" ht="20.100000000000001" customHeight="1"/>
    <row r="314" s="223" customFormat="1" ht="20.100000000000001" customHeight="1"/>
    <row r="315" s="223" customFormat="1" ht="20.100000000000001" customHeight="1"/>
    <row r="316" s="223" customFormat="1" ht="20.100000000000001" customHeight="1"/>
    <row r="317" s="223" customFormat="1" ht="20.100000000000001" customHeight="1"/>
    <row r="318" s="223" customFormat="1" ht="20.100000000000001" customHeight="1"/>
    <row r="319" s="223" customFormat="1" ht="20.100000000000001" customHeight="1"/>
    <row r="320" s="223" customFormat="1" ht="20.100000000000001" customHeight="1"/>
    <row r="321" s="223" customFormat="1" ht="20.100000000000001" customHeight="1"/>
    <row r="322" s="223" customFormat="1" ht="20.100000000000001" customHeight="1"/>
    <row r="323" s="223" customFormat="1" ht="20.100000000000001" customHeight="1"/>
    <row r="324" s="223" customFormat="1" ht="20.100000000000001" customHeight="1"/>
    <row r="325" s="223" customFormat="1" ht="20.100000000000001" customHeight="1"/>
    <row r="326" s="223" customFormat="1" ht="20.100000000000001" customHeight="1"/>
    <row r="327" s="223" customFormat="1" ht="20.100000000000001" customHeight="1"/>
    <row r="328" s="223" customFormat="1" ht="20.100000000000001" customHeight="1"/>
    <row r="329" s="223" customFormat="1" ht="20.100000000000001" customHeight="1"/>
    <row r="330" s="223" customFormat="1" ht="20.100000000000001" customHeight="1"/>
    <row r="331" s="223" customFormat="1" ht="20.100000000000001" customHeight="1"/>
    <row r="332" s="223" customFormat="1" ht="20.100000000000001" customHeight="1"/>
    <row r="333" s="223" customFormat="1" ht="20.100000000000001" customHeight="1"/>
    <row r="334" s="223" customFormat="1" ht="20.100000000000001" customHeight="1"/>
    <row r="335" s="223" customFormat="1" ht="20.100000000000001" customHeight="1"/>
    <row r="336" s="223" customFormat="1" ht="20.100000000000001" customHeight="1"/>
    <row r="337" s="223" customFormat="1" ht="20.100000000000001" customHeight="1"/>
    <row r="338" s="223" customFormat="1" ht="20.100000000000001" customHeight="1"/>
    <row r="339" s="223" customFormat="1" ht="20.100000000000001" customHeight="1"/>
    <row r="340" s="223" customFormat="1" ht="20.100000000000001" customHeight="1"/>
    <row r="341" s="223" customFormat="1" ht="20.100000000000001" customHeight="1"/>
    <row r="342" s="223" customFormat="1" ht="20.100000000000001" customHeight="1"/>
    <row r="343" s="223" customFormat="1" ht="20.100000000000001" customHeight="1"/>
    <row r="344" s="223" customFormat="1" ht="20.100000000000001" customHeight="1"/>
    <row r="345" s="223" customFormat="1" ht="20.100000000000001" customHeight="1"/>
    <row r="346" s="223" customFormat="1" ht="20.100000000000001" customHeight="1"/>
    <row r="347" s="223" customFormat="1" ht="20.100000000000001" customHeight="1"/>
    <row r="348" s="223" customFormat="1" ht="20.100000000000001" customHeight="1"/>
    <row r="349" s="223" customFormat="1" ht="20.100000000000001" customHeight="1"/>
    <row r="350" s="223" customFormat="1" ht="20.100000000000001" customHeight="1"/>
    <row r="351" s="223" customFormat="1" ht="20.100000000000001" customHeight="1"/>
    <row r="352" s="223" customFormat="1" ht="20.100000000000001" customHeight="1"/>
    <row r="353" s="223" customFormat="1" ht="20.100000000000001" customHeight="1"/>
    <row r="354" s="223" customFormat="1" ht="20.100000000000001" customHeight="1"/>
    <row r="355" s="223" customFormat="1" ht="20.100000000000001" customHeight="1"/>
    <row r="356" s="223" customFormat="1" ht="20.100000000000001" customHeight="1"/>
    <row r="357" s="223" customFormat="1" ht="20.100000000000001" customHeight="1"/>
    <row r="358" s="223" customFormat="1" ht="20.100000000000001" customHeight="1"/>
    <row r="359" s="223" customFormat="1" ht="20.100000000000001" customHeight="1"/>
    <row r="360" s="223" customFormat="1" ht="20.100000000000001" customHeight="1"/>
    <row r="361" s="223" customFormat="1" ht="20.100000000000001" customHeight="1"/>
    <row r="362" s="223" customFormat="1" ht="20.100000000000001" customHeight="1"/>
    <row r="363" s="223" customFormat="1" ht="20.100000000000001" customHeight="1"/>
    <row r="364" s="223" customFormat="1" ht="20.100000000000001" customHeight="1"/>
    <row r="365" s="223" customFormat="1" ht="20.100000000000001" customHeight="1"/>
    <row r="366" s="223" customFormat="1" ht="20.100000000000001" customHeight="1"/>
    <row r="367" s="223" customFormat="1" ht="20.100000000000001" customHeight="1"/>
    <row r="368" s="223" customFormat="1" ht="20.100000000000001" customHeight="1"/>
    <row r="369" s="223" customFormat="1" ht="20.100000000000001" customHeight="1"/>
    <row r="370" s="223" customFormat="1" ht="20.100000000000001" customHeight="1"/>
    <row r="371" s="223" customFormat="1" ht="20.100000000000001" customHeight="1"/>
    <row r="372" s="223" customFormat="1" ht="20.100000000000001" customHeight="1"/>
    <row r="373" s="223" customFormat="1" ht="20.100000000000001" customHeight="1"/>
    <row r="374" s="223" customFormat="1" ht="20.100000000000001" customHeight="1"/>
    <row r="375" s="223" customFormat="1" ht="20.100000000000001" customHeight="1"/>
    <row r="376" s="223" customFormat="1" ht="20.100000000000001" customHeight="1"/>
    <row r="377" s="223" customFormat="1" ht="20.100000000000001" customHeight="1"/>
    <row r="378" s="223" customFormat="1" ht="20.100000000000001" customHeight="1"/>
    <row r="379" s="223" customFormat="1" ht="20.100000000000001" customHeight="1"/>
    <row r="380" s="223" customFormat="1" ht="20.100000000000001" customHeight="1"/>
    <row r="381" s="223" customFormat="1" ht="20.100000000000001" customHeight="1"/>
    <row r="382" s="223" customFormat="1" ht="20.100000000000001" customHeight="1"/>
    <row r="383" s="223" customFormat="1" ht="20.100000000000001" customHeight="1"/>
    <row r="384" s="223" customFormat="1" ht="20.100000000000001" customHeight="1"/>
    <row r="385" s="223" customFormat="1" ht="20.100000000000001" customHeight="1"/>
    <row r="386" s="223" customFormat="1" ht="20.100000000000001" customHeight="1"/>
    <row r="387" s="223" customFormat="1" ht="20.100000000000001" customHeight="1"/>
    <row r="388" s="223" customFormat="1" ht="20.100000000000001" customHeight="1"/>
    <row r="389" s="223" customFormat="1" ht="20.100000000000001" customHeight="1"/>
    <row r="390" s="223" customFormat="1" ht="20.100000000000001" customHeight="1"/>
    <row r="391" s="223" customFormat="1" ht="20.100000000000001" customHeight="1"/>
    <row r="392" s="223" customFormat="1" ht="20.100000000000001" customHeight="1"/>
    <row r="393" s="223" customFormat="1" ht="20.100000000000001" customHeight="1"/>
    <row r="394" s="223" customFormat="1" ht="20.100000000000001" customHeight="1"/>
    <row r="395" s="223" customFormat="1" ht="20.100000000000001" customHeight="1"/>
    <row r="396" s="223" customFormat="1" ht="20.100000000000001" customHeight="1"/>
    <row r="397" s="223" customFormat="1" ht="20.100000000000001" customHeight="1"/>
    <row r="398" s="223" customFormat="1" ht="20.100000000000001" customHeight="1"/>
    <row r="399" s="223" customFormat="1" ht="20.100000000000001" customHeight="1"/>
    <row r="400" s="223" customFormat="1" ht="20.100000000000001" customHeight="1"/>
    <row r="401" s="223" customFormat="1" ht="20.100000000000001" customHeight="1"/>
    <row r="402" s="223" customFormat="1" ht="20.100000000000001" customHeight="1"/>
    <row r="403" s="223" customFormat="1" ht="20.100000000000001" customHeight="1"/>
    <row r="404" s="223" customFormat="1" ht="20.100000000000001" customHeight="1"/>
    <row r="405" s="223" customFormat="1" ht="20.100000000000001" customHeight="1"/>
    <row r="406" s="223" customFormat="1" ht="20.100000000000001" customHeight="1"/>
    <row r="407" s="223" customFormat="1" ht="20.100000000000001" customHeight="1"/>
    <row r="408" s="223" customFormat="1" ht="20.100000000000001" customHeight="1"/>
    <row r="409" s="223" customFormat="1" ht="20.100000000000001" customHeight="1"/>
    <row r="410" s="223" customFormat="1" ht="20.100000000000001" customHeight="1"/>
    <row r="411" s="223" customFormat="1" ht="20.100000000000001" customHeight="1"/>
    <row r="412" s="223" customFormat="1" ht="20.100000000000001" customHeight="1"/>
    <row r="413" s="223" customFormat="1" ht="20.100000000000001" customHeight="1"/>
    <row r="414" s="223" customFormat="1" ht="20.100000000000001" customHeight="1"/>
    <row r="415" s="223" customFormat="1" ht="20.100000000000001" customHeight="1"/>
    <row r="416" s="223" customFormat="1" ht="20.100000000000001" customHeight="1"/>
    <row r="417" s="223" customFormat="1" ht="20.100000000000001" customHeight="1"/>
    <row r="418" s="223" customFormat="1" ht="20.100000000000001" customHeight="1"/>
    <row r="419" s="223" customFormat="1" ht="20.100000000000001" customHeight="1"/>
    <row r="420" s="223" customFormat="1" ht="20.100000000000001" customHeight="1"/>
    <row r="421" s="223" customFormat="1" ht="20.100000000000001" customHeight="1"/>
    <row r="422" s="223" customFormat="1" ht="20.100000000000001" customHeight="1"/>
    <row r="423" s="223" customFormat="1" ht="20.100000000000001" customHeight="1"/>
    <row r="424" s="223" customFormat="1" ht="20.100000000000001" customHeight="1"/>
    <row r="425" s="223" customFormat="1" ht="20.100000000000001" customHeight="1"/>
    <row r="426" s="223" customFormat="1" ht="20.100000000000001" customHeight="1"/>
    <row r="427" s="223" customFormat="1" ht="20.100000000000001" customHeight="1"/>
    <row r="428" s="223" customFormat="1" ht="20.100000000000001" customHeight="1"/>
    <row r="429" s="223" customFormat="1" ht="20.100000000000001" customHeight="1"/>
    <row r="430" s="223" customFormat="1" ht="20.100000000000001" customHeight="1"/>
    <row r="431" s="223" customFormat="1" ht="20.100000000000001" customHeight="1"/>
    <row r="432" s="223" customFormat="1" ht="20.100000000000001" customHeight="1"/>
    <row r="433" s="223" customFormat="1" ht="20.100000000000001" customHeight="1"/>
    <row r="434" s="223" customFormat="1" ht="20.100000000000001" customHeight="1"/>
    <row r="435" s="223" customFormat="1" ht="20.100000000000001" customHeight="1"/>
    <row r="436" s="223" customFormat="1" ht="20.100000000000001" customHeight="1"/>
    <row r="437" s="223" customFormat="1" ht="20.100000000000001" customHeight="1"/>
    <row r="438" s="223" customFormat="1" ht="20.100000000000001" customHeight="1"/>
    <row r="439" s="223" customFormat="1" ht="20.100000000000001" customHeight="1"/>
    <row r="440" s="223" customFormat="1" ht="20.100000000000001" customHeight="1"/>
    <row r="441" s="223" customFormat="1" ht="20.100000000000001" customHeight="1"/>
    <row r="442" s="223" customFormat="1" ht="20.100000000000001" customHeight="1"/>
    <row r="443" s="223" customFormat="1" ht="20.100000000000001" customHeight="1"/>
    <row r="444" s="223" customFormat="1" ht="20.100000000000001" customHeight="1"/>
    <row r="445" s="223" customFormat="1" ht="20.100000000000001" customHeight="1"/>
    <row r="446" s="223" customFormat="1" ht="20.100000000000001" customHeight="1"/>
    <row r="447" s="223" customFormat="1" ht="20.100000000000001" customHeight="1"/>
    <row r="448" s="223" customFormat="1" ht="20.100000000000001" customHeight="1"/>
    <row r="449" s="223" customFormat="1" ht="20.100000000000001" customHeight="1"/>
    <row r="450" s="223" customFormat="1" ht="20.100000000000001" customHeight="1"/>
    <row r="451" s="223" customFormat="1" ht="20.100000000000001" customHeight="1"/>
    <row r="452" s="223" customFormat="1" ht="20.100000000000001" customHeight="1"/>
    <row r="453" s="223" customFormat="1" ht="20.100000000000001" customHeight="1"/>
    <row r="454" s="223" customFormat="1" ht="20.100000000000001" customHeight="1"/>
    <row r="455" s="223" customFormat="1" ht="20.100000000000001" customHeight="1"/>
    <row r="456" s="223" customFormat="1" ht="20.100000000000001" customHeight="1"/>
    <row r="457" s="223" customFormat="1" ht="20.100000000000001" customHeight="1"/>
    <row r="458" s="223" customFormat="1" ht="20.100000000000001" customHeight="1"/>
    <row r="459" s="223" customFormat="1" ht="20.100000000000001" customHeight="1"/>
    <row r="460" s="223" customFormat="1" ht="20.100000000000001" customHeight="1"/>
    <row r="461" s="223" customFormat="1" ht="20.100000000000001" customHeight="1"/>
    <row r="462" s="223" customFormat="1" ht="20.100000000000001" customHeight="1"/>
    <row r="463" s="223" customFormat="1" ht="20.100000000000001" customHeight="1"/>
    <row r="464" s="223" customFormat="1" ht="20.100000000000001" customHeight="1"/>
    <row r="465" s="223" customFormat="1" ht="20.100000000000001" customHeight="1"/>
    <row r="466" s="223" customFormat="1" ht="20.100000000000001" customHeight="1"/>
    <row r="467" s="223" customFormat="1" ht="20.100000000000001" customHeight="1"/>
    <row r="468" s="223" customFormat="1" ht="20.100000000000001" customHeight="1"/>
    <row r="469" s="223" customFormat="1" ht="20.100000000000001" customHeight="1"/>
    <row r="470" s="223" customFormat="1" ht="20.100000000000001" customHeight="1"/>
    <row r="471" s="223" customFormat="1" ht="20.100000000000001" customHeight="1"/>
    <row r="472" s="223" customFormat="1" ht="20.100000000000001" customHeight="1"/>
    <row r="473" s="223" customFormat="1" ht="20.100000000000001" customHeight="1"/>
    <row r="474" s="223" customFormat="1" ht="20.100000000000001" customHeight="1"/>
    <row r="475" s="223" customFormat="1" ht="20.100000000000001" customHeight="1"/>
    <row r="476" s="223" customFormat="1" ht="20.100000000000001" customHeight="1"/>
    <row r="477" s="223" customFormat="1" ht="20.100000000000001" customHeight="1"/>
    <row r="478" s="223" customFormat="1" ht="20.100000000000001" customHeight="1"/>
    <row r="479" s="223" customFormat="1" ht="20.100000000000001" customHeight="1"/>
    <row r="480" s="223" customFormat="1" ht="20.100000000000001" customHeight="1"/>
    <row r="481" s="223" customFormat="1" ht="20.100000000000001" customHeight="1"/>
    <row r="482" s="223" customFormat="1" ht="20.100000000000001" customHeight="1"/>
    <row r="483" s="223" customFormat="1" ht="20.100000000000001" customHeight="1"/>
    <row r="484" s="223" customFormat="1" ht="20.100000000000001" customHeight="1"/>
    <row r="485" s="223" customFormat="1" ht="20.100000000000001" customHeight="1"/>
    <row r="486" s="223" customFormat="1" ht="20.100000000000001" customHeight="1"/>
    <row r="487" s="223" customFormat="1" ht="20.100000000000001" customHeight="1"/>
    <row r="488" s="223" customFormat="1" ht="20.100000000000001" customHeight="1"/>
    <row r="489" s="223" customFormat="1" ht="20.100000000000001" customHeight="1"/>
    <row r="490" s="223" customFormat="1" ht="20.100000000000001" customHeight="1"/>
    <row r="491" s="223" customFormat="1" ht="20.100000000000001" customHeight="1"/>
    <row r="492" s="223" customFormat="1" ht="20.100000000000001" customHeight="1"/>
    <row r="493" s="223" customFormat="1" ht="20.100000000000001" customHeight="1"/>
    <row r="494" s="223" customFormat="1" ht="20.100000000000001" customHeight="1"/>
    <row r="495" s="223" customFormat="1" ht="20.100000000000001" customHeight="1"/>
    <row r="496" s="223" customFormat="1" ht="20.100000000000001" customHeight="1"/>
    <row r="497" s="223" customFormat="1" ht="20.100000000000001" customHeight="1"/>
    <row r="498" s="223" customFormat="1" ht="20.100000000000001" customHeight="1"/>
    <row r="499" s="223" customFormat="1" ht="20.100000000000001" customHeight="1"/>
    <row r="500" s="223" customFormat="1" ht="20.100000000000001" customHeight="1"/>
    <row r="501" s="223" customFormat="1" ht="20.100000000000001" customHeight="1"/>
    <row r="502" s="223" customFormat="1" ht="20.100000000000001" customHeight="1"/>
    <row r="503" s="223" customFormat="1" ht="20.100000000000001" customHeight="1"/>
    <row r="504" s="223" customFormat="1" ht="20.100000000000001" customHeight="1"/>
    <row r="505" s="223" customFormat="1" ht="20.100000000000001" customHeight="1"/>
    <row r="506" s="223" customFormat="1" ht="20.100000000000001" customHeight="1"/>
    <row r="507" s="223" customFormat="1" ht="20.100000000000001" customHeight="1"/>
    <row r="508" s="223" customFormat="1" ht="20.100000000000001" customHeight="1"/>
    <row r="509" s="223" customFormat="1" ht="20.100000000000001" customHeight="1"/>
    <row r="510" s="223" customFormat="1" ht="20.100000000000001" customHeight="1"/>
    <row r="511" s="223" customFormat="1" ht="20.100000000000001" customHeight="1"/>
    <row r="512" s="223" customFormat="1" ht="20.100000000000001" customHeight="1"/>
    <row r="513" s="223" customFormat="1" ht="20.100000000000001" customHeight="1"/>
    <row r="514" s="223" customFormat="1" ht="20.100000000000001" customHeight="1"/>
    <row r="515" s="223" customFormat="1" ht="20.100000000000001" customHeight="1"/>
    <row r="516" s="223" customFormat="1" ht="20.100000000000001" customHeight="1"/>
    <row r="517" s="223" customFormat="1" ht="20.100000000000001" customHeight="1"/>
    <row r="518" s="223" customFormat="1" ht="20.100000000000001" customHeight="1"/>
    <row r="519" s="223" customFormat="1" ht="20.100000000000001" customHeight="1"/>
    <row r="520" s="223" customFormat="1" ht="20.100000000000001" customHeight="1"/>
    <row r="521" s="223" customFormat="1" ht="20.100000000000001" customHeight="1"/>
    <row r="522" s="223" customFormat="1" ht="20.100000000000001" customHeight="1"/>
    <row r="523" s="223" customFormat="1" ht="20.100000000000001" customHeight="1"/>
    <row r="524" s="223" customFormat="1" ht="20.100000000000001" customHeight="1"/>
    <row r="525" s="223" customFormat="1" ht="20.100000000000001" customHeight="1"/>
    <row r="526" s="223" customFormat="1" ht="20.100000000000001" customHeight="1"/>
    <row r="527" s="223" customFormat="1" ht="20.100000000000001" customHeight="1"/>
    <row r="528" s="223" customFormat="1" ht="20.100000000000001" customHeight="1"/>
    <row r="529" s="223" customFormat="1" ht="20.100000000000001" customHeight="1"/>
    <row r="530" s="223" customFormat="1" ht="20.100000000000001" customHeight="1"/>
    <row r="531" s="223" customFormat="1" ht="20.100000000000001" customHeight="1"/>
    <row r="532" s="223" customFormat="1" ht="20.100000000000001" customHeight="1"/>
    <row r="533" s="223" customFormat="1" ht="20.100000000000001" customHeight="1"/>
    <row r="534" s="223" customFormat="1" ht="20.100000000000001" customHeight="1"/>
    <row r="535" s="223" customFormat="1" ht="20.100000000000001" customHeight="1"/>
    <row r="536" s="223" customFormat="1" ht="20.100000000000001" customHeight="1"/>
    <row r="537" s="223" customFormat="1" ht="20.100000000000001" customHeight="1"/>
    <row r="538" s="223" customFormat="1" ht="20.100000000000001" customHeight="1"/>
    <row r="539" s="223" customFormat="1" ht="20.100000000000001" customHeight="1"/>
    <row r="540" s="223" customFormat="1" ht="20.100000000000001" customHeight="1"/>
    <row r="541" s="223" customFormat="1" ht="20.100000000000001" customHeight="1"/>
    <row r="542" s="223" customFormat="1" ht="20.100000000000001" customHeight="1"/>
    <row r="543" s="223" customFormat="1" ht="20.100000000000001" customHeight="1"/>
    <row r="544" s="223" customFormat="1" ht="20.100000000000001" customHeight="1"/>
    <row r="545" s="223" customFormat="1" ht="20.100000000000001" customHeight="1"/>
    <row r="546" s="223" customFormat="1" ht="20.100000000000001" customHeight="1"/>
    <row r="547" s="223" customFormat="1" ht="20.100000000000001" customHeight="1"/>
    <row r="548" s="223" customFormat="1" ht="20.100000000000001" customHeight="1"/>
    <row r="549" s="223" customFormat="1" ht="20.100000000000001" customHeight="1"/>
    <row r="550" s="223" customFormat="1" ht="20.100000000000001" customHeight="1"/>
    <row r="551" s="223" customFormat="1" ht="20.100000000000001" customHeight="1"/>
    <row r="552" s="223" customFormat="1" ht="20.100000000000001" customHeight="1"/>
    <row r="553" s="223" customFormat="1" ht="20.100000000000001" customHeight="1"/>
    <row r="554" s="223" customFormat="1" ht="20.100000000000001" customHeight="1"/>
    <row r="555" s="223" customFormat="1" ht="20.100000000000001" customHeight="1"/>
    <row r="556" s="223" customFormat="1" ht="20.100000000000001" customHeight="1"/>
    <row r="557" s="223" customFormat="1" ht="20.100000000000001" customHeight="1"/>
    <row r="558" s="223" customFormat="1" ht="20.100000000000001" customHeight="1"/>
    <row r="559" s="223" customFormat="1" ht="20.100000000000001" customHeight="1"/>
    <row r="560" s="223" customFormat="1" ht="20.100000000000001" customHeight="1"/>
    <row r="561" s="223" customFormat="1" ht="20.100000000000001" customHeight="1"/>
    <row r="562" s="223" customFormat="1" ht="20.100000000000001" customHeight="1"/>
    <row r="563" s="223" customFormat="1" ht="20.100000000000001" customHeight="1"/>
    <row r="564" s="223" customFormat="1" ht="20.100000000000001" customHeight="1"/>
    <row r="565" s="223" customFormat="1" ht="20.100000000000001" customHeight="1"/>
    <row r="566" s="223" customFormat="1" ht="20.100000000000001" customHeight="1"/>
    <row r="567" s="223" customFormat="1" ht="20.100000000000001" customHeight="1"/>
    <row r="568" s="223" customFormat="1" ht="20.100000000000001" customHeight="1"/>
    <row r="569" s="223" customFormat="1" ht="20.100000000000001" customHeight="1"/>
    <row r="570" s="223" customFormat="1" ht="20.100000000000001" customHeight="1"/>
    <row r="571" s="223" customFormat="1" ht="20.100000000000001" customHeight="1"/>
    <row r="572" s="223" customFormat="1" ht="20.100000000000001" customHeight="1"/>
    <row r="573" s="223" customFormat="1" ht="20.100000000000001" customHeight="1"/>
    <row r="574" s="223" customFormat="1" ht="20.100000000000001" customHeight="1"/>
    <row r="575" s="223" customFormat="1" ht="20.100000000000001" customHeight="1"/>
    <row r="576" s="223" customFormat="1" ht="20.100000000000001" customHeight="1"/>
    <row r="577" s="223" customFormat="1" ht="20.100000000000001" customHeight="1"/>
    <row r="578" s="223" customFormat="1" ht="20.100000000000001" customHeight="1"/>
    <row r="579" s="223" customFormat="1" ht="20.100000000000001" customHeight="1"/>
    <row r="580" s="223" customFormat="1" ht="20.100000000000001" customHeight="1"/>
    <row r="581" s="223" customFormat="1" ht="20.100000000000001" customHeight="1"/>
    <row r="582" s="223" customFormat="1" ht="20.100000000000001" customHeight="1"/>
    <row r="583" s="223" customFormat="1" ht="20.100000000000001" customHeight="1"/>
    <row r="584" s="223" customFormat="1" ht="20.100000000000001" customHeight="1"/>
    <row r="585" s="223" customFormat="1" ht="20.100000000000001" customHeight="1"/>
    <row r="586" s="223" customFormat="1" ht="20.100000000000001" customHeight="1"/>
    <row r="587" s="223" customFormat="1" ht="20.100000000000001" customHeight="1"/>
    <row r="588" s="223" customFormat="1" ht="20.100000000000001" customHeight="1"/>
    <row r="589" s="223" customFormat="1" ht="20.100000000000001" customHeight="1"/>
    <row r="590" s="223" customFormat="1" ht="20.100000000000001" customHeight="1"/>
    <row r="591" s="223" customFormat="1" ht="20.100000000000001" customHeight="1"/>
    <row r="592" s="223" customFormat="1" ht="20.100000000000001" customHeight="1"/>
    <row r="593" s="223" customFormat="1" ht="20.100000000000001" customHeight="1"/>
    <row r="594" s="223" customFormat="1" ht="20.100000000000001" customHeight="1"/>
    <row r="595" s="223" customFormat="1" ht="20.100000000000001" customHeight="1"/>
    <row r="596" s="223" customFormat="1" ht="20.100000000000001" customHeight="1"/>
    <row r="597" s="223" customFormat="1" ht="20.100000000000001" customHeight="1"/>
    <row r="598" s="223" customFormat="1" ht="20.100000000000001" customHeight="1"/>
    <row r="599" s="223" customFormat="1" ht="20.100000000000001" customHeight="1"/>
    <row r="600" s="223" customFormat="1" ht="20.100000000000001" customHeight="1"/>
    <row r="601" s="223" customFormat="1" ht="20.100000000000001" customHeight="1"/>
    <row r="602" s="223" customFormat="1" ht="20.100000000000001" customHeight="1"/>
    <row r="603" s="223" customFormat="1" ht="20.100000000000001" customHeight="1"/>
    <row r="604" s="223" customFormat="1" ht="20.100000000000001" customHeight="1"/>
    <row r="605" s="223" customFormat="1" ht="20.100000000000001" customHeight="1"/>
    <row r="606" s="223" customFormat="1" ht="20.100000000000001" customHeight="1"/>
    <row r="607" s="223" customFormat="1" ht="20.100000000000001" customHeight="1"/>
    <row r="608" s="223" customFormat="1" ht="20.100000000000001" customHeight="1"/>
    <row r="609" s="223" customFormat="1" ht="20.100000000000001" customHeight="1"/>
    <row r="610" s="223" customFormat="1" ht="20.100000000000001" customHeight="1"/>
    <row r="611" s="223" customFormat="1" ht="20.100000000000001" customHeight="1"/>
    <row r="612" s="223" customFormat="1" ht="20.100000000000001" customHeight="1"/>
    <row r="613" s="223" customFormat="1" ht="20.100000000000001" customHeight="1"/>
    <row r="614" s="223" customFormat="1" ht="20.100000000000001" customHeight="1"/>
    <row r="615" s="223" customFormat="1" ht="20.100000000000001" customHeight="1"/>
    <row r="616" s="223" customFormat="1" ht="20.100000000000001" customHeight="1"/>
    <row r="617" s="223" customFormat="1" ht="20.100000000000001" customHeight="1"/>
    <row r="618" s="223" customFormat="1" ht="20.100000000000001" customHeight="1"/>
    <row r="619" s="223" customFormat="1" ht="20.100000000000001" customHeight="1"/>
    <row r="620" s="223" customFormat="1" ht="20.100000000000001" customHeight="1"/>
    <row r="621" s="223" customFormat="1" ht="20.100000000000001" customHeight="1"/>
    <row r="622" s="223" customFormat="1" ht="20.100000000000001" customHeight="1"/>
    <row r="623" s="223" customFormat="1" ht="20.100000000000001" customHeight="1"/>
    <row r="624" s="223" customFormat="1" ht="20.100000000000001" customHeight="1"/>
    <row r="625" s="223" customFormat="1" ht="20.100000000000001" customHeight="1"/>
    <row r="626" s="223" customFormat="1" ht="20.100000000000001" customHeight="1"/>
    <row r="627" s="223" customFormat="1" ht="20.100000000000001" customHeight="1"/>
    <row r="628" s="223" customFormat="1" ht="20.100000000000001" customHeight="1"/>
    <row r="629" s="223" customFormat="1" ht="20.100000000000001" customHeight="1"/>
    <row r="630" s="223" customFormat="1" ht="20.100000000000001" customHeight="1"/>
    <row r="631" s="223" customFormat="1" ht="20.100000000000001" customHeight="1"/>
    <row r="632" s="223" customFormat="1" ht="20.100000000000001" customHeight="1"/>
    <row r="633" s="223" customFormat="1" ht="20.100000000000001" customHeight="1"/>
    <row r="634" s="223" customFormat="1" ht="20.100000000000001" customHeight="1"/>
    <row r="635" s="223" customFormat="1" ht="20.100000000000001" customHeight="1"/>
    <row r="636" s="223" customFormat="1" ht="20.100000000000001" customHeight="1"/>
    <row r="637" s="223" customFormat="1" ht="20.100000000000001" customHeight="1"/>
    <row r="638" s="223" customFormat="1" ht="20.100000000000001" customHeight="1"/>
    <row r="639" s="223" customFormat="1" ht="20.100000000000001" customHeight="1"/>
    <row r="640" s="223" customFormat="1" ht="20.100000000000001" customHeight="1"/>
    <row r="641" s="223" customFormat="1" ht="20.100000000000001" customHeight="1"/>
    <row r="642" s="223" customFormat="1" ht="20.100000000000001" customHeight="1"/>
    <row r="643" s="223" customFormat="1" ht="20.100000000000001" customHeight="1"/>
    <row r="644" s="223" customFormat="1" ht="20.100000000000001" customHeight="1"/>
    <row r="645" s="223" customFormat="1" ht="20.100000000000001" customHeight="1"/>
    <row r="646" s="223" customFormat="1" ht="20.100000000000001" customHeight="1"/>
    <row r="647" s="223" customFormat="1" ht="20.100000000000001" customHeight="1"/>
    <row r="648" s="223" customFormat="1" ht="20.100000000000001" customHeight="1"/>
    <row r="649" s="223" customFormat="1" ht="20.100000000000001" customHeight="1"/>
    <row r="650" s="223" customFormat="1" ht="20.100000000000001" customHeight="1"/>
    <row r="651" s="223" customFormat="1" ht="20.100000000000001" customHeight="1"/>
    <row r="652" s="223" customFormat="1" ht="20.100000000000001" customHeight="1"/>
    <row r="653" s="223" customFormat="1" ht="20.100000000000001" customHeight="1"/>
    <row r="654" s="223" customFormat="1" ht="20.100000000000001" customHeight="1"/>
    <row r="655" s="223" customFormat="1" ht="20.100000000000001" customHeight="1"/>
    <row r="656" s="223" customFormat="1" ht="20.100000000000001" customHeight="1"/>
    <row r="657" s="223" customFormat="1" ht="20.100000000000001" customHeight="1"/>
    <row r="658" s="223" customFormat="1" ht="20.100000000000001" customHeight="1"/>
    <row r="659" s="223" customFormat="1" ht="20.100000000000001" customHeight="1"/>
    <row r="660" s="223" customFormat="1" ht="20.100000000000001" customHeight="1"/>
    <row r="661" s="223" customFormat="1" ht="20.100000000000001" customHeight="1"/>
    <row r="662" s="223" customFormat="1" ht="20.100000000000001" customHeight="1"/>
    <row r="663" s="223" customFormat="1" ht="20.100000000000001" customHeight="1"/>
    <row r="664" s="223" customFormat="1" ht="20.100000000000001" customHeight="1"/>
    <row r="665" s="223" customFormat="1" ht="20.100000000000001" customHeight="1"/>
    <row r="666" s="223" customFormat="1" ht="20.100000000000001" customHeight="1"/>
    <row r="667" s="223" customFormat="1" ht="20.100000000000001" customHeight="1"/>
    <row r="668" s="223" customFormat="1" ht="20.100000000000001" customHeight="1"/>
    <row r="669" s="223" customFormat="1" ht="20.100000000000001" customHeight="1"/>
    <row r="670" s="223" customFormat="1" ht="20.100000000000001" customHeight="1"/>
    <row r="671" s="223" customFormat="1" ht="20.100000000000001" customHeight="1"/>
    <row r="672" s="223" customFormat="1" ht="20.100000000000001" customHeight="1"/>
    <row r="673" s="223" customFormat="1" ht="20.100000000000001" customHeight="1"/>
    <row r="674" s="223" customFormat="1" ht="20.100000000000001" customHeight="1"/>
    <row r="675" s="223" customFormat="1" ht="20.100000000000001" customHeight="1"/>
    <row r="676" s="223" customFormat="1" ht="20.100000000000001" customHeight="1"/>
    <row r="677" s="223" customFormat="1" ht="20.100000000000001" customHeight="1"/>
    <row r="678" s="223" customFormat="1" ht="20.100000000000001" customHeight="1"/>
    <row r="679" s="223" customFormat="1" ht="20.100000000000001" customHeight="1"/>
    <row r="680" s="223" customFormat="1" ht="20.100000000000001" customHeight="1"/>
    <row r="681" s="223" customFormat="1" ht="20.100000000000001" customHeight="1"/>
    <row r="682" s="223" customFormat="1" ht="20.100000000000001" customHeight="1"/>
    <row r="683" s="223" customFormat="1" ht="20.100000000000001" customHeight="1"/>
    <row r="684" s="223" customFormat="1" ht="20.100000000000001" customHeight="1"/>
    <row r="685" s="223" customFormat="1" ht="20.100000000000001" customHeight="1"/>
    <row r="686" s="223" customFormat="1" ht="20.100000000000001" customHeight="1"/>
    <row r="687" s="223" customFormat="1" ht="20.100000000000001" customHeight="1"/>
    <row r="688" s="223" customFormat="1" ht="20.100000000000001" customHeight="1"/>
    <row r="689" s="223" customFormat="1" ht="20.100000000000001" customHeight="1"/>
    <row r="690" s="223" customFormat="1" ht="20.100000000000001" customHeight="1"/>
    <row r="691" s="223" customFormat="1" ht="20.100000000000001" customHeight="1"/>
    <row r="692" s="223" customFormat="1" ht="20.100000000000001" customHeight="1"/>
    <row r="693" s="223" customFormat="1" ht="20.100000000000001" customHeight="1"/>
    <row r="694" s="223" customFormat="1" ht="20.100000000000001" customHeight="1"/>
    <row r="695" s="223" customFormat="1" ht="20.100000000000001" customHeight="1"/>
    <row r="696" s="223" customFormat="1" ht="20.100000000000001" customHeight="1"/>
    <row r="697" s="223" customFormat="1" ht="20.100000000000001" customHeight="1"/>
    <row r="698" s="223" customFormat="1" ht="20.100000000000001" customHeight="1"/>
    <row r="699" s="223" customFormat="1" ht="20.100000000000001" customHeight="1"/>
    <row r="700" s="223" customFormat="1" ht="20.100000000000001" customHeight="1"/>
    <row r="701" s="223" customFormat="1" ht="20.100000000000001" customHeight="1"/>
    <row r="702" s="223" customFormat="1" ht="20.100000000000001" customHeight="1"/>
    <row r="703" s="223" customFormat="1" ht="20.100000000000001" customHeight="1"/>
    <row r="704" s="223" customFormat="1" ht="20.100000000000001" customHeight="1"/>
    <row r="705" s="223" customFormat="1" ht="20.100000000000001" customHeight="1"/>
    <row r="706" s="223" customFormat="1" ht="20.100000000000001" customHeight="1"/>
    <row r="707" s="223" customFormat="1" ht="20.100000000000001" customHeight="1"/>
    <row r="708" s="223" customFormat="1" ht="20.100000000000001" customHeight="1"/>
    <row r="709" s="223" customFormat="1" ht="20.100000000000001" customHeight="1"/>
    <row r="710" s="223" customFormat="1" ht="20.100000000000001" customHeight="1"/>
    <row r="711" s="223" customFormat="1" ht="20.100000000000001" customHeight="1"/>
    <row r="712" s="223" customFormat="1" ht="20.100000000000001" customHeight="1"/>
    <row r="713" s="223" customFormat="1" ht="20.100000000000001" customHeight="1"/>
    <row r="714" s="223" customFormat="1" ht="20.100000000000001" customHeight="1"/>
    <row r="715" s="223" customFormat="1" ht="20.100000000000001" customHeight="1"/>
    <row r="716" s="223" customFormat="1" ht="20.100000000000001" customHeight="1"/>
    <row r="717" s="223" customFormat="1" ht="20.100000000000001" customHeight="1"/>
    <row r="718" s="223" customFormat="1" ht="20.100000000000001" customHeight="1"/>
    <row r="719" s="223" customFormat="1" ht="20.100000000000001" customHeight="1"/>
    <row r="720" s="223" customFormat="1" ht="20.100000000000001" customHeight="1"/>
    <row r="721" s="223" customFormat="1" ht="20.100000000000001" customHeight="1"/>
    <row r="722" s="223" customFormat="1" ht="20.100000000000001" customHeight="1"/>
    <row r="723" s="223" customFormat="1" ht="20.100000000000001" customHeight="1"/>
    <row r="724" s="223" customFormat="1" ht="20.100000000000001" customHeight="1"/>
    <row r="725" s="223" customFormat="1" ht="20.100000000000001" customHeight="1"/>
    <row r="726" s="223" customFormat="1" ht="20.100000000000001" customHeight="1"/>
    <row r="727" s="223" customFormat="1" ht="20.100000000000001" customHeight="1"/>
    <row r="728" s="223" customFormat="1" ht="20.100000000000001" customHeight="1"/>
    <row r="729" s="223" customFormat="1" ht="20.100000000000001" customHeight="1"/>
    <row r="730" s="223" customFormat="1" ht="20.100000000000001" customHeight="1"/>
    <row r="731" s="223" customFormat="1" ht="20.100000000000001" customHeight="1"/>
    <row r="732" s="223" customFormat="1" ht="20.100000000000001" customHeight="1"/>
    <row r="733" s="223" customFormat="1" ht="20.100000000000001" customHeight="1"/>
    <row r="734" s="223" customFormat="1" ht="20.100000000000001" customHeight="1"/>
    <row r="735" s="223" customFormat="1" ht="20.100000000000001" customHeight="1"/>
    <row r="736" s="223" customFormat="1" ht="20.100000000000001" customHeight="1"/>
    <row r="737" s="223" customFormat="1" ht="20.100000000000001" customHeight="1"/>
    <row r="738" s="223" customFormat="1" ht="20.100000000000001" customHeight="1"/>
    <row r="739" s="223" customFormat="1" ht="20.100000000000001" customHeight="1"/>
    <row r="740" s="223" customFormat="1" ht="20.100000000000001" customHeight="1"/>
    <row r="741" s="223" customFormat="1" ht="20.100000000000001" customHeight="1"/>
    <row r="742" s="223" customFormat="1" ht="20.100000000000001" customHeight="1"/>
    <row r="743" s="223" customFormat="1" ht="20.100000000000001" customHeight="1"/>
    <row r="744" s="223" customFormat="1" ht="20.100000000000001" customHeight="1"/>
    <row r="745" s="223" customFormat="1" ht="20.100000000000001" customHeight="1"/>
    <row r="746" s="223" customFormat="1" ht="20.100000000000001" customHeight="1"/>
    <row r="747" s="223" customFormat="1" ht="20.100000000000001" customHeight="1"/>
    <row r="748" s="223" customFormat="1" ht="20.100000000000001" customHeight="1"/>
    <row r="749" s="223" customFormat="1" ht="20.100000000000001" customHeight="1"/>
    <row r="750" s="223" customFormat="1" ht="20.100000000000001" customHeight="1"/>
    <row r="751" s="223" customFormat="1" ht="20.100000000000001" customHeight="1"/>
    <row r="752" s="223" customFormat="1" ht="20.100000000000001" customHeight="1"/>
    <row r="753" s="223" customFormat="1" ht="20.100000000000001" customHeight="1"/>
    <row r="754" s="223" customFormat="1" ht="20.100000000000001" customHeight="1"/>
    <row r="755" s="223" customFormat="1" ht="20.100000000000001" customHeight="1"/>
    <row r="756" s="223" customFormat="1" ht="20.100000000000001" customHeight="1"/>
    <row r="757" s="223" customFormat="1" ht="20.100000000000001" customHeight="1"/>
    <row r="758" s="223" customFormat="1" ht="20.100000000000001" customHeight="1"/>
    <row r="759" s="223" customFormat="1" ht="20.100000000000001" customHeight="1"/>
    <row r="760" s="223" customFormat="1" ht="20.100000000000001" customHeight="1"/>
    <row r="761" s="223" customFormat="1" ht="20.100000000000001" customHeight="1"/>
    <row r="762" s="223" customFormat="1" ht="20.100000000000001" customHeight="1"/>
    <row r="763" s="223" customFormat="1" ht="20.100000000000001" customHeight="1"/>
    <row r="764" s="223" customFormat="1" ht="20.100000000000001" customHeight="1"/>
    <row r="765" s="223" customFormat="1" ht="20.100000000000001" customHeight="1"/>
    <row r="766" s="223" customFormat="1" ht="20.100000000000001" customHeight="1"/>
    <row r="767" s="223" customFormat="1" ht="20.100000000000001" customHeight="1"/>
    <row r="768" s="223" customFormat="1" ht="20.100000000000001" customHeight="1"/>
    <row r="769" s="223" customFormat="1" ht="20.100000000000001" customHeight="1"/>
    <row r="770" s="223" customFormat="1" ht="20.100000000000001" customHeight="1"/>
    <row r="771" s="223" customFormat="1" ht="20.100000000000001" customHeight="1"/>
    <row r="772" s="223" customFormat="1" ht="20.100000000000001" customHeight="1"/>
    <row r="773" s="223" customFormat="1" ht="20.100000000000001" customHeight="1"/>
    <row r="774" s="223" customFormat="1" ht="20.100000000000001" customHeight="1"/>
    <row r="775" s="223" customFormat="1" ht="20.100000000000001" customHeight="1"/>
    <row r="776" s="223" customFormat="1" ht="20.100000000000001" customHeight="1"/>
    <row r="777" s="223" customFormat="1" ht="20.100000000000001" customHeight="1"/>
    <row r="778" s="223" customFormat="1" ht="20.100000000000001" customHeight="1"/>
    <row r="779" s="223" customFormat="1" ht="20.100000000000001" customHeight="1"/>
    <row r="780" s="223" customFormat="1" ht="20.100000000000001" customHeight="1"/>
    <row r="781" s="223" customFormat="1" ht="20.100000000000001" customHeight="1"/>
    <row r="782" s="223" customFormat="1" ht="20.100000000000001" customHeight="1"/>
    <row r="783" s="223" customFormat="1" ht="20.100000000000001" customHeight="1"/>
    <row r="784" s="223" customFormat="1" ht="20.100000000000001" customHeight="1"/>
    <row r="785" s="223" customFormat="1" ht="20.100000000000001" customHeight="1"/>
    <row r="786" s="223" customFormat="1" ht="20.100000000000001" customHeight="1"/>
    <row r="787" s="223" customFormat="1" ht="20.100000000000001" customHeight="1"/>
    <row r="788" s="223" customFormat="1" ht="20.100000000000001" customHeight="1"/>
    <row r="789" s="223" customFormat="1" ht="20.100000000000001" customHeight="1"/>
    <row r="790" s="223" customFormat="1" ht="20.100000000000001" customHeight="1"/>
    <row r="791" s="223" customFormat="1" ht="20.100000000000001" customHeight="1"/>
    <row r="792" s="223" customFormat="1" ht="20.100000000000001" customHeight="1"/>
    <row r="793" s="223" customFormat="1" ht="20.100000000000001" customHeight="1"/>
    <row r="794" s="223" customFormat="1" ht="20.100000000000001" customHeight="1"/>
    <row r="795" s="223" customFormat="1" ht="20.100000000000001" customHeight="1"/>
    <row r="796" s="223" customFormat="1" ht="20.100000000000001" customHeight="1"/>
    <row r="797" s="223" customFormat="1" ht="20.100000000000001" customHeight="1"/>
    <row r="798" s="223" customFormat="1" ht="20.100000000000001" customHeight="1"/>
    <row r="799" s="223" customFormat="1" ht="20.100000000000001" customHeight="1"/>
    <row r="800" s="223" customFormat="1" ht="20.100000000000001" customHeight="1"/>
    <row r="801" s="223" customFormat="1" ht="20.100000000000001" customHeight="1"/>
    <row r="802" s="223" customFormat="1" ht="20.100000000000001" customHeight="1"/>
    <row r="803" s="223" customFormat="1" ht="20.100000000000001" customHeight="1"/>
    <row r="804" s="223" customFormat="1" ht="20.100000000000001" customHeight="1"/>
    <row r="805" s="223" customFormat="1" ht="20.100000000000001" customHeight="1"/>
    <row r="806" s="223" customFormat="1" ht="20.100000000000001" customHeight="1"/>
    <row r="807" s="223" customFormat="1" ht="20.100000000000001" customHeight="1"/>
    <row r="808" s="223" customFormat="1" ht="20.100000000000001" customHeight="1"/>
    <row r="809" s="223" customFormat="1" ht="20.100000000000001" customHeight="1"/>
    <row r="810" s="223" customFormat="1" ht="20.100000000000001" customHeight="1"/>
    <row r="811" s="223" customFormat="1" ht="20.100000000000001" customHeight="1"/>
    <row r="812" s="223" customFormat="1" ht="20.100000000000001" customHeight="1"/>
    <row r="813" s="223" customFormat="1" ht="20.100000000000001" customHeight="1"/>
    <row r="814" s="223" customFormat="1" ht="20.100000000000001" customHeight="1"/>
    <row r="815" s="223" customFormat="1" ht="20.100000000000001" customHeight="1"/>
    <row r="816" s="223" customFormat="1" ht="20.100000000000001" customHeight="1"/>
    <row r="817" s="223" customFormat="1" ht="20.100000000000001" customHeight="1"/>
    <row r="818" s="223" customFormat="1" ht="20.100000000000001" customHeight="1"/>
    <row r="819" s="223" customFormat="1" ht="20.100000000000001" customHeight="1"/>
    <row r="820" s="223" customFormat="1" ht="20.100000000000001" customHeight="1"/>
    <row r="821" s="223" customFormat="1" ht="20.100000000000001" customHeight="1"/>
    <row r="822" s="223" customFormat="1" ht="20.100000000000001" customHeight="1"/>
    <row r="823" s="223" customFormat="1" ht="20.100000000000001" customHeight="1"/>
    <row r="824" s="223" customFormat="1" ht="20.100000000000001" customHeight="1"/>
    <row r="825" s="223" customFormat="1" ht="20.100000000000001" customHeight="1"/>
    <row r="826" s="223" customFormat="1" ht="20.100000000000001" customHeight="1"/>
    <row r="827" s="223" customFormat="1" ht="20.100000000000001" customHeight="1"/>
    <row r="828" s="223" customFormat="1" ht="20.100000000000001" customHeight="1"/>
    <row r="829" s="223" customFormat="1" ht="20.100000000000001" customHeight="1"/>
    <row r="830" s="223" customFormat="1" ht="20.100000000000001" customHeight="1"/>
    <row r="831" s="223" customFormat="1" ht="20.100000000000001" customHeight="1"/>
    <row r="832" s="223" customFormat="1" ht="20.100000000000001" customHeight="1"/>
    <row r="833" s="223" customFormat="1" ht="20.100000000000001" customHeight="1"/>
    <row r="834" s="223" customFormat="1" ht="20.100000000000001" customHeight="1"/>
    <row r="835" s="223" customFormat="1" ht="20.100000000000001" customHeight="1"/>
    <row r="836" s="223" customFormat="1" ht="20.100000000000001" customHeight="1"/>
    <row r="837" s="223" customFormat="1" ht="20.100000000000001" customHeight="1"/>
    <row r="838" s="223" customFormat="1" ht="20.100000000000001" customHeight="1"/>
    <row r="839" s="223" customFormat="1" ht="20.100000000000001" customHeight="1"/>
    <row r="840" s="223" customFormat="1" ht="20.100000000000001" customHeight="1"/>
    <row r="841" s="223" customFormat="1" ht="20.100000000000001" customHeight="1"/>
    <row r="842" s="223" customFormat="1" ht="20.100000000000001" customHeight="1"/>
    <row r="843" s="223" customFormat="1" ht="20.100000000000001" customHeight="1"/>
    <row r="844" s="223" customFormat="1" ht="20.100000000000001" customHeight="1"/>
    <row r="845" s="223" customFormat="1" ht="20.100000000000001" customHeight="1"/>
    <row r="846" s="223" customFormat="1" ht="20.100000000000001" customHeight="1"/>
    <row r="847" s="223" customFormat="1" ht="20.100000000000001" customHeight="1"/>
    <row r="848" s="223" customFormat="1" ht="20.100000000000001" customHeight="1"/>
    <row r="849" s="223" customFormat="1" ht="20.100000000000001" customHeight="1"/>
    <row r="850" s="223" customFormat="1" ht="20.100000000000001" customHeight="1"/>
    <row r="851" s="223" customFormat="1" ht="20.100000000000001" customHeight="1"/>
    <row r="852" s="223" customFormat="1" ht="20.100000000000001" customHeight="1"/>
    <row r="853" s="223" customFormat="1" ht="20.100000000000001" customHeight="1"/>
    <row r="854" s="223" customFormat="1" ht="20.100000000000001" customHeight="1"/>
    <row r="855" s="223" customFormat="1" ht="20.100000000000001" customHeight="1"/>
    <row r="856" s="223" customFormat="1" ht="20.100000000000001" customHeight="1"/>
    <row r="857" s="223" customFormat="1" ht="20.100000000000001" customHeight="1"/>
    <row r="858" s="223" customFormat="1" ht="20.100000000000001" customHeight="1"/>
    <row r="859" s="223" customFormat="1" ht="20.100000000000001" customHeight="1"/>
    <row r="860" s="223" customFormat="1" ht="20.100000000000001" customHeight="1"/>
    <row r="861" s="223" customFormat="1" ht="20.100000000000001" customHeight="1"/>
    <row r="862" s="223" customFormat="1" ht="20.100000000000001" customHeight="1"/>
    <row r="863" s="223" customFormat="1" ht="20.100000000000001" customHeight="1"/>
    <row r="864" s="223" customFormat="1" ht="20.100000000000001" customHeight="1"/>
    <row r="865" s="223" customFormat="1" ht="20.100000000000001" customHeight="1"/>
    <row r="866" s="223" customFormat="1" ht="20.100000000000001" customHeight="1"/>
    <row r="867" s="223" customFormat="1" ht="20.100000000000001" customHeight="1"/>
    <row r="868" s="223" customFormat="1" ht="20.100000000000001" customHeight="1"/>
    <row r="869" s="223" customFormat="1" ht="20.100000000000001" customHeight="1"/>
    <row r="870" s="223" customFormat="1" ht="20.100000000000001" customHeight="1"/>
    <row r="871" s="223" customFormat="1" ht="20.100000000000001" customHeight="1"/>
    <row r="872" s="223" customFormat="1" ht="20.100000000000001" customHeight="1"/>
    <row r="873" s="223" customFormat="1" ht="20.100000000000001" customHeight="1"/>
    <row r="874" s="223" customFormat="1" ht="20.100000000000001" customHeight="1"/>
    <row r="875" s="223" customFormat="1" ht="20.100000000000001" customHeight="1"/>
    <row r="876" s="223" customFormat="1" ht="20.100000000000001" customHeight="1"/>
    <row r="877" s="223" customFormat="1" ht="20.100000000000001" customHeight="1"/>
    <row r="878" s="223" customFormat="1" ht="20.100000000000001" customHeight="1"/>
    <row r="879" s="223" customFormat="1" ht="20.100000000000001" customHeight="1"/>
  </sheetData>
  <mergeCells count="24">
    <mergeCell ref="B8:D10"/>
    <mergeCell ref="E8:G8"/>
    <mergeCell ref="H8:H10"/>
    <mergeCell ref="I8:K8"/>
    <mergeCell ref="F9:F10"/>
    <mergeCell ref="G9:G10"/>
    <mergeCell ref="I9:I10"/>
    <mergeCell ref="J9:J10"/>
    <mergeCell ref="K9:K10"/>
    <mergeCell ref="E3:K3"/>
    <mergeCell ref="E4:K4"/>
    <mergeCell ref="E5:K5"/>
    <mergeCell ref="E63:F63"/>
    <mergeCell ref="G63:H63"/>
    <mergeCell ref="E62:F62"/>
    <mergeCell ref="G62:H62"/>
    <mergeCell ref="B22:D22"/>
    <mergeCell ref="B23:D23"/>
    <mergeCell ref="B11:D11"/>
    <mergeCell ref="B12:B21"/>
    <mergeCell ref="C12:D12"/>
    <mergeCell ref="C14:D14"/>
    <mergeCell ref="C15:D15"/>
    <mergeCell ref="C16:D1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5">
    <tabColor rgb="FF92D050"/>
  </sheetPr>
  <dimension ref="A1:M879"/>
  <sheetViews>
    <sheetView workbookViewId="0"/>
  </sheetViews>
  <sheetFormatPr defaultRowHeight="15.75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3.28515625" style="223" customWidth="1"/>
    <col min="264" max="264" width="10.28515625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3.28515625" style="223" customWidth="1"/>
    <col min="520" max="520" width="10.28515625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3.28515625" style="223" customWidth="1"/>
    <col min="776" max="776" width="10.28515625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3.28515625" style="223" customWidth="1"/>
    <col min="1032" max="1032" width="10.28515625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3.28515625" style="223" customWidth="1"/>
    <col min="1288" max="1288" width="10.28515625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3.28515625" style="223" customWidth="1"/>
    <col min="1544" max="1544" width="10.28515625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3.28515625" style="223" customWidth="1"/>
    <col min="1800" max="1800" width="10.28515625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3.28515625" style="223" customWidth="1"/>
    <col min="2056" max="2056" width="10.28515625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3.28515625" style="223" customWidth="1"/>
    <col min="2312" max="2312" width="10.28515625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3.28515625" style="223" customWidth="1"/>
    <col min="2568" max="2568" width="10.28515625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3.28515625" style="223" customWidth="1"/>
    <col min="2824" max="2824" width="10.28515625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3.28515625" style="223" customWidth="1"/>
    <col min="3080" max="3080" width="10.28515625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3.28515625" style="223" customWidth="1"/>
    <col min="3336" max="3336" width="10.28515625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3.28515625" style="223" customWidth="1"/>
    <col min="3592" max="3592" width="10.28515625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3.28515625" style="223" customWidth="1"/>
    <col min="3848" max="3848" width="10.28515625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3.28515625" style="223" customWidth="1"/>
    <col min="4104" max="4104" width="10.28515625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3.28515625" style="223" customWidth="1"/>
    <col min="4360" max="4360" width="10.28515625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3.28515625" style="223" customWidth="1"/>
    <col min="4616" max="4616" width="10.28515625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3.28515625" style="223" customWidth="1"/>
    <col min="4872" max="4872" width="10.28515625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3.28515625" style="223" customWidth="1"/>
    <col min="5128" max="5128" width="10.28515625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3.28515625" style="223" customWidth="1"/>
    <col min="5384" max="5384" width="10.28515625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3.28515625" style="223" customWidth="1"/>
    <col min="5640" max="5640" width="10.28515625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3.28515625" style="223" customWidth="1"/>
    <col min="5896" max="5896" width="10.28515625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3.28515625" style="223" customWidth="1"/>
    <col min="6152" max="6152" width="10.28515625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3.28515625" style="223" customWidth="1"/>
    <col min="6408" max="6408" width="10.28515625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3.28515625" style="223" customWidth="1"/>
    <col min="6664" max="6664" width="10.28515625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3.28515625" style="223" customWidth="1"/>
    <col min="6920" max="6920" width="10.28515625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3.28515625" style="223" customWidth="1"/>
    <col min="7176" max="7176" width="10.28515625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3.28515625" style="223" customWidth="1"/>
    <col min="7432" max="7432" width="10.28515625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3.28515625" style="223" customWidth="1"/>
    <col min="7688" max="7688" width="10.28515625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3.28515625" style="223" customWidth="1"/>
    <col min="7944" max="7944" width="10.28515625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3.28515625" style="223" customWidth="1"/>
    <col min="8200" max="8200" width="10.28515625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3.28515625" style="223" customWidth="1"/>
    <col min="8456" max="8456" width="10.28515625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3.28515625" style="223" customWidth="1"/>
    <col min="8712" max="8712" width="10.28515625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3.28515625" style="223" customWidth="1"/>
    <col min="8968" max="8968" width="10.28515625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3.28515625" style="223" customWidth="1"/>
    <col min="9224" max="9224" width="10.28515625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3.28515625" style="223" customWidth="1"/>
    <col min="9480" max="9480" width="10.28515625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3.28515625" style="223" customWidth="1"/>
    <col min="9736" max="9736" width="10.28515625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3.28515625" style="223" customWidth="1"/>
    <col min="9992" max="9992" width="10.28515625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3.28515625" style="223" customWidth="1"/>
    <col min="10248" max="10248" width="10.28515625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3.28515625" style="223" customWidth="1"/>
    <col min="10504" max="10504" width="10.28515625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3.28515625" style="223" customWidth="1"/>
    <col min="10760" max="10760" width="10.28515625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3.28515625" style="223" customWidth="1"/>
    <col min="11016" max="11016" width="10.28515625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3.28515625" style="223" customWidth="1"/>
    <col min="11272" max="11272" width="10.28515625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3.28515625" style="223" customWidth="1"/>
    <col min="11528" max="11528" width="10.28515625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3.28515625" style="223" customWidth="1"/>
    <col min="11784" max="11784" width="10.28515625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3.28515625" style="223" customWidth="1"/>
    <col min="12040" max="12040" width="10.28515625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3.28515625" style="223" customWidth="1"/>
    <col min="12296" max="12296" width="10.28515625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3.28515625" style="223" customWidth="1"/>
    <col min="12552" max="12552" width="10.28515625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3.28515625" style="223" customWidth="1"/>
    <col min="12808" max="12808" width="10.28515625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3.28515625" style="223" customWidth="1"/>
    <col min="13064" max="13064" width="10.28515625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3.28515625" style="223" customWidth="1"/>
    <col min="13320" max="13320" width="10.28515625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3.28515625" style="223" customWidth="1"/>
    <col min="13576" max="13576" width="10.28515625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3.28515625" style="223" customWidth="1"/>
    <col min="13832" max="13832" width="10.28515625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3.28515625" style="223" customWidth="1"/>
    <col min="14088" max="14088" width="10.28515625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3.28515625" style="223" customWidth="1"/>
    <col min="14344" max="14344" width="10.28515625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3.28515625" style="223" customWidth="1"/>
    <col min="14600" max="14600" width="10.28515625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3.28515625" style="223" customWidth="1"/>
    <col min="14856" max="14856" width="10.28515625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3.28515625" style="223" customWidth="1"/>
    <col min="15112" max="15112" width="10.28515625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3.28515625" style="223" customWidth="1"/>
    <col min="15368" max="15368" width="10.28515625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3.28515625" style="223" customWidth="1"/>
    <col min="15624" max="15624" width="10.28515625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3.28515625" style="223" customWidth="1"/>
    <col min="15880" max="15880" width="10.28515625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3.28515625" style="223" customWidth="1"/>
    <col min="16136" max="16136" width="10.28515625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</row>
    <row r="2" spans="1:13" ht="20.100000000000001" customHeight="1">
      <c r="A2" s="320" t="s">
        <v>41</v>
      </c>
      <c r="B2" s="225" t="s">
        <v>2</v>
      </c>
      <c r="C2" s="263"/>
      <c r="D2" s="322" t="s">
        <v>42</v>
      </c>
      <c r="F2" s="328" t="s">
        <v>122</v>
      </c>
      <c r="G2" s="327"/>
      <c r="H2" s="327"/>
      <c r="I2" s="327"/>
      <c r="J2" s="327"/>
      <c r="K2" s="327"/>
    </row>
    <row r="3" spans="1:13" ht="20.100000000000001" customHeight="1">
      <c r="A3" s="321" t="s">
        <v>113</v>
      </c>
      <c r="B3" s="224" t="s">
        <v>3</v>
      </c>
      <c r="C3" s="222"/>
      <c r="D3" s="264" t="s">
        <v>94</v>
      </c>
      <c r="E3" s="477" t="s">
        <v>149</v>
      </c>
      <c r="F3" s="478"/>
      <c r="G3" s="478"/>
      <c r="H3" s="478"/>
      <c r="I3" s="478"/>
      <c r="J3" s="478"/>
      <c r="K3" s="478"/>
    </row>
    <row r="4" spans="1:13" ht="19.5" customHeight="1">
      <c r="A4" s="265"/>
      <c r="B4" s="253"/>
      <c r="C4" s="253"/>
      <c r="D4" s="266"/>
      <c r="E4" s="479" t="s">
        <v>150</v>
      </c>
      <c r="F4" s="479"/>
      <c r="G4" s="479"/>
      <c r="H4" s="479"/>
      <c r="I4" s="479"/>
      <c r="J4" s="479"/>
      <c r="K4" s="479"/>
    </row>
    <row r="5" spans="1:13" ht="19.5" customHeight="1">
      <c r="A5" s="267"/>
      <c r="B5" s="222"/>
      <c r="C5" s="222"/>
      <c r="D5" s="268"/>
      <c r="E5" s="479" t="s">
        <v>151</v>
      </c>
      <c r="F5" s="479"/>
      <c r="G5" s="479"/>
      <c r="H5" s="479"/>
      <c r="I5" s="479"/>
      <c r="J5" s="479"/>
      <c r="K5" s="479"/>
    </row>
    <row r="6" spans="1:13" ht="20.100000000000001" customHeight="1">
      <c r="A6" s="269"/>
      <c r="B6" s="222"/>
      <c r="C6" s="226"/>
      <c r="D6" s="270"/>
      <c r="F6" s="271"/>
      <c r="G6" s="262" t="s">
        <v>4</v>
      </c>
      <c r="H6" s="329">
        <v>2014</v>
      </c>
    </row>
    <row r="7" spans="1:13" ht="20.100000000000001" customHeight="1" thickBot="1">
      <c r="A7" s="272"/>
      <c r="B7" s="222"/>
      <c r="C7" s="226"/>
      <c r="D7" s="227"/>
      <c r="E7" s="226"/>
      <c r="F7" s="273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</row>
    <row r="9" spans="1:13" ht="24" customHeight="1">
      <c r="A9" s="249" t="s">
        <v>6</v>
      </c>
      <c r="B9" s="484"/>
      <c r="C9" s="485"/>
      <c r="D9" s="485"/>
      <c r="E9" s="25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274"/>
    </row>
    <row r="10" spans="1:13" ht="47.25" customHeight="1" thickBot="1">
      <c r="A10" s="249"/>
      <c r="B10" s="486"/>
      <c r="C10" s="487"/>
      <c r="D10" s="487"/>
      <c r="E10" s="109" t="s">
        <v>98</v>
      </c>
      <c r="F10" s="497"/>
      <c r="G10" s="497"/>
      <c r="H10" s="492"/>
      <c r="I10" s="502"/>
      <c r="J10" s="502"/>
      <c r="K10" s="502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276"/>
      <c r="F12" s="277"/>
      <c r="G12" s="278"/>
      <c r="H12" s="276"/>
      <c r="I12" s="279"/>
      <c r="J12" s="279"/>
      <c r="K12" s="279"/>
    </row>
    <row r="13" spans="1:13" ht="16.5" customHeight="1">
      <c r="A13" s="245">
        <v>2</v>
      </c>
      <c r="B13" s="467"/>
      <c r="C13" s="280" t="s">
        <v>126</v>
      </c>
      <c r="D13" s="228"/>
      <c r="E13" s="281"/>
      <c r="F13" s="282"/>
      <c r="G13" s="283"/>
      <c r="H13" s="281"/>
      <c r="I13" s="284"/>
      <c r="J13" s="284"/>
      <c r="K13" s="284"/>
    </row>
    <row r="14" spans="1:13" ht="16.5" customHeight="1">
      <c r="A14" s="245">
        <v>3</v>
      </c>
      <c r="B14" s="467"/>
      <c r="C14" s="471" t="s">
        <v>127</v>
      </c>
      <c r="D14" s="472"/>
      <c r="E14" s="285"/>
      <c r="F14" s="286"/>
      <c r="G14" s="287"/>
      <c r="H14" s="288"/>
      <c r="I14" s="289"/>
      <c r="J14" s="289"/>
      <c r="K14" s="289"/>
    </row>
    <row r="15" spans="1:13" ht="16.5" customHeight="1">
      <c r="A15" s="245">
        <v>4</v>
      </c>
      <c r="B15" s="467"/>
      <c r="C15" s="473" t="s">
        <v>13</v>
      </c>
      <c r="D15" s="474"/>
      <c r="E15" s="290"/>
      <c r="F15" s="291"/>
      <c r="G15" s="292"/>
      <c r="H15" s="290"/>
      <c r="I15" s="293"/>
      <c r="J15" s="293"/>
      <c r="K15" s="293"/>
    </row>
    <row r="16" spans="1:13" ht="30.6" customHeight="1">
      <c r="A16" s="245">
        <v>5</v>
      </c>
      <c r="B16" s="467"/>
      <c r="C16" s="475" t="s">
        <v>128</v>
      </c>
      <c r="D16" s="476"/>
      <c r="E16" s="281"/>
      <c r="F16" s="282"/>
      <c r="G16" s="283"/>
      <c r="H16" s="281"/>
      <c r="I16" s="284"/>
      <c r="J16" s="284"/>
      <c r="K16" s="284"/>
    </row>
    <row r="17" spans="1:11" ht="16.5" customHeight="1">
      <c r="A17" s="245">
        <v>6</v>
      </c>
      <c r="B17" s="467"/>
      <c r="C17" s="280" t="s">
        <v>129</v>
      </c>
      <c r="D17" s="229"/>
      <c r="E17" s="294"/>
      <c r="F17" s="295"/>
      <c r="G17" s="296"/>
      <c r="H17" s="294"/>
      <c r="I17" s="297"/>
      <c r="J17" s="297"/>
      <c r="K17" s="297"/>
    </row>
    <row r="18" spans="1:11" ht="16.5" customHeight="1">
      <c r="A18" s="245">
        <v>7</v>
      </c>
      <c r="B18" s="467"/>
      <c r="C18" s="251" t="s">
        <v>14</v>
      </c>
      <c r="D18" s="335"/>
      <c r="E18" s="290"/>
      <c r="F18" s="291"/>
      <c r="G18" s="292">
        <v>17.600000000000001</v>
      </c>
      <c r="H18" s="290">
        <v>17.600000000000001</v>
      </c>
      <c r="I18" s="293"/>
      <c r="J18" s="293"/>
      <c r="K18" s="293"/>
    </row>
    <row r="19" spans="1:11" ht="16.5" customHeight="1">
      <c r="A19" s="245">
        <v>8</v>
      </c>
      <c r="B19" s="467"/>
      <c r="C19" s="251" t="s">
        <v>15</v>
      </c>
      <c r="D19" s="335"/>
      <c r="E19" s="290"/>
      <c r="F19" s="291"/>
      <c r="G19" s="292"/>
      <c r="H19" s="290"/>
      <c r="I19" s="293"/>
      <c r="J19" s="293"/>
      <c r="K19" s="293"/>
    </row>
    <row r="20" spans="1:11" ht="16.5" customHeight="1">
      <c r="A20" s="245">
        <v>9</v>
      </c>
      <c r="B20" s="467"/>
      <c r="C20" s="251" t="s">
        <v>16</v>
      </c>
      <c r="D20" s="335"/>
      <c r="E20" s="290"/>
      <c r="F20" s="291"/>
      <c r="G20" s="292"/>
      <c r="H20" s="290"/>
      <c r="I20" s="293"/>
      <c r="J20" s="293"/>
      <c r="K20" s="293"/>
    </row>
    <row r="21" spans="1:11" ht="16.5" customHeight="1">
      <c r="A21" s="245">
        <v>10</v>
      </c>
      <c r="B21" s="468"/>
      <c r="C21" s="251" t="s">
        <v>17</v>
      </c>
      <c r="D21" s="335"/>
      <c r="E21" s="290"/>
      <c r="F21" s="291">
        <v>0.3</v>
      </c>
      <c r="G21" s="292"/>
      <c r="H21" s="290">
        <v>0.3</v>
      </c>
      <c r="I21" s="293"/>
      <c r="J21" s="293"/>
      <c r="K21" s="293"/>
    </row>
    <row r="22" spans="1:11" ht="16.5" customHeight="1">
      <c r="A22" s="245">
        <v>11</v>
      </c>
      <c r="B22" s="455" t="s">
        <v>130</v>
      </c>
      <c r="C22" s="456"/>
      <c r="D22" s="456"/>
      <c r="E22" s="299"/>
      <c r="F22" s="300"/>
      <c r="G22" s="301"/>
      <c r="H22" s="299"/>
      <c r="I22" s="302"/>
      <c r="J22" s="302"/>
      <c r="K22" s="302"/>
    </row>
    <row r="23" spans="1:11" ht="16.5" customHeight="1">
      <c r="A23" s="245">
        <v>12</v>
      </c>
      <c r="B23" s="457" t="s">
        <v>18</v>
      </c>
      <c r="C23" s="458"/>
      <c r="D23" s="458"/>
      <c r="E23" s="290"/>
      <c r="F23" s="290"/>
      <c r="G23" s="290"/>
      <c r="H23" s="290"/>
      <c r="I23" s="290"/>
      <c r="J23" s="290"/>
      <c r="K23" s="290">
        <v>0.08</v>
      </c>
    </row>
    <row r="24" spans="1:11" ht="16.5" customHeight="1">
      <c r="A24" s="245">
        <v>13</v>
      </c>
      <c r="B24" s="230"/>
      <c r="C24" s="231"/>
      <c r="D24" s="255" t="s">
        <v>131</v>
      </c>
      <c r="E24" s="281"/>
      <c r="F24" s="282"/>
      <c r="G24" s="283"/>
      <c r="H24" s="281"/>
      <c r="I24" s="304"/>
      <c r="J24" s="304"/>
      <c r="K24" s="304">
        <v>0.08</v>
      </c>
    </row>
    <row r="25" spans="1:11" ht="16.5" customHeight="1">
      <c r="A25" s="245">
        <v>14</v>
      </c>
      <c r="B25" s="232"/>
      <c r="D25" s="236" t="s">
        <v>132</v>
      </c>
      <c r="E25" s="294"/>
      <c r="F25" s="295"/>
      <c r="G25" s="296"/>
      <c r="H25" s="294"/>
      <c r="I25" s="305"/>
      <c r="J25" s="305"/>
      <c r="K25" s="305"/>
    </row>
    <row r="26" spans="1:11" ht="16.5" customHeight="1">
      <c r="A26" s="245">
        <v>15</v>
      </c>
      <c r="B26" s="233" t="s">
        <v>133</v>
      </c>
      <c r="C26" s="234"/>
      <c r="D26" s="234"/>
      <c r="E26" s="290"/>
      <c r="F26" s="291"/>
      <c r="G26" s="292"/>
      <c r="H26" s="290"/>
      <c r="I26" s="303"/>
      <c r="J26" s="303"/>
      <c r="K26" s="303"/>
    </row>
    <row r="27" spans="1:11" ht="16.5" customHeight="1">
      <c r="A27" s="245">
        <v>16</v>
      </c>
      <c r="B27" s="233" t="s">
        <v>19</v>
      </c>
      <c r="C27" s="234"/>
      <c r="D27" s="234"/>
      <c r="E27" s="290"/>
      <c r="F27" s="291"/>
      <c r="G27" s="292"/>
      <c r="H27" s="290"/>
      <c r="I27" s="303"/>
      <c r="J27" s="303"/>
      <c r="K27" s="303"/>
    </row>
    <row r="28" spans="1:11" ht="16.5" customHeight="1">
      <c r="A28" s="245">
        <v>17</v>
      </c>
      <c r="B28" s="250" t="s">
        <v>20</v>
      </c>
      <c r="C28" s="335"/>
      <c r="D28" s="335"/>
      <c r="E28" s="290"/>
      <c r="F28" s="291"/>
      <c r="G28" s="292"/>
      <c r="H28" s="290"/>
      <c r="I28" s="303"/>
      <c r="J28" s="303"/>
      <c r="K28" s="303"/>
    </row>
    <row r="29" spans="1:11" ht="16.5" customHeight="1">
      <c r="A29" s="245">
        <v>18</v>
      </c>
      <c r="B29" s="235" t="s">
        <v>134</v>
      </c>
      <c r="C29" s="236"/>
      <c r="D29" s="236"/>
      <c r="E29" s="290"/>
      <c r="F29" s="291"/>
      <c r="G29" s="292"/>
      <c r="H29" s="290"/>
      <c r="I29" s="303"/>
      <c r="J29" s="303"/>
      <c r="K29" s="303"/>
    </row>
    <row r="30" spans="1:11" ht="16.5" customHeight="1">
      <c r="A30" s="245">
        <v>19</v>
      </c>
      <c r="B30" s="250" t="s">
        <v>135</v>
      </c>
      <c r="C30" s="335"/>
      <c r="D30" s="335"/>
      <c r="E30" s="290"/>
      <c r="F30" s="291"/>
      <c r="G30" s="292"/>
      <c r="H30" s="290"/>
      <c r="I30" s="303"/>
      <c r="J30" s="303"/>
      <c r="K30" s="303"/>
    </row>
    <row r="31" spans="1:11" ht="16.5" customHeight="1">
      <c r="A31" s="245">
        <v>20</v>
      </c>
      <c r="B31" s="233" t="s">
        <v>21</v>
      </c>
      <c r="C31" s="234"/>
      <c r="D31" s="234"/>
      <c r="E31" s="290"/>
      <c r="F31" s="291"/>
      <c r="G31" s="292"/>
      <c r="H31" s="290"/>
      <c r="I31" s="303"/>
      <c r="J31" s="303"/>
      <c r="K31" s="303"/>
    </row>
    <row r="32" spans="1:11" ht="16.5" customHeight="1">
      <c r="A32" s="245">
        <v>21</v>
      </c>
      <c r="B32" s="250" t="s">
        <v>22</v>
      </c>
      <c r="C32" s="335"/>
      <c r="D32" s="335"/>
      <c r="E32" s="290"/>
      <c r="F32" s="291"/>
      <c r="G32" s="292"/>
      <c r="H32" s="290"/>
      <c r="I32" s="303"/>
      <c r="J32" s="303"/>
      <c r="K32" s="303"/>
    </row>
    <row r="33" spans="1:11" ht="16.5" customHeight="1">
      <c r="A33" s="245">
        <v>22</v>
      </c>
      <c r="B33" s="235" t="s">
        <v>136</v>
      </c>
      <c r="C33" s="236"/>
      <c r="D33" s="236"/>
      <c r="E33" s="290"/>
      <c r="F33" s="291"/>
      <c r="G33" s="292"/>
      <c r="H33" s="290"/>
      <c r="I33" s="303"/>
      <c r="J33" s="303"/>
      <c r="K33" s="303"/>
    </row>
    <row r="34" spans="1:11" ht="16.5" customHeight="1">
      <c r="A34" s="245">
        <v>23</v>
      </c>
      <c r="B34" s="250" t="s">
        <v>23</v>
      </c>
      <c r="C34" s="335"/>
      <c r="D34" s="335"/>
      <c r="E34" s="290"/>
      <c r="F34" s="291"/>
      <c r="G34" s="292"/>
      <c r="H34" s="290"/>
      <c r="I34" s="303"/>
      <c r="J34" s="303"/>
      <c r="K34" s="303"/>
    </row>
    <row r="35" spans="1:11" ht="16.5" customHeight="1">
      <c r="A35" s="245">
        <v>24</v>
      </c>
      <c r="B35" s="250" t="s">
        <v>24</v>
      </c>
      <c r="C35" s="335"/>
      <c r="D35" s="335"/>
      <c r="E35" s="290"/>
      <c r="F35" s="291"/>
      <c r="G35" s="292"/>
      <c r="H35" s="290"/>
      <c r="I35" s="303"/>
      <c r="J35" s="303"/>
      <c r="K35" s="303"/>
    </row>
    <row r="36" spans="1:11" ht="16.5" customHeight="1">
      <c r="A36" s="245">
        <v>25</v>
      </c>
      <c r="B36" s="250" t="s">
        <v>25</v>
      </c>
      <c r="C36" s="335"/>
      <c r="D36" s="335"/>
      <c r="E36" s="290"/>
      <c r="F36" s="291"/>
      <c r="G36" s="292"/>
      <c r="H36" s="290"/>
      <c r="I36" s="303"/>
      <c r="J36" s="303"/>
      <c r="K36" s="303"/>
    </row>
    <row r="37" spans="1:11" ht="16.5" customHeight="1">
      <c r="A37" s="245">
        <v>26</v>
      </c>
      <c r="B37" s="250" t="s">
        <v>26</v>
      </c>
      <c r="C37" s="335"/>
      <c r="D37" s="335"/>
      <c r="E37" s="290"/>
      <c r="F37" s="291"/>
      <c r="G37" s="292"/>
      <c r="H37" s="290"/>
      <c r="I37" s="303"/>
      <c r="J37" s="303"/>
      <c r="K37" s="303"/>
    </row>
    <row r="38" spans="1:11" ht="16.5" customHeight="1">
      <c r="A38" s="245">
        <v>27</v>
      </c>
      <c r="B38" s="250" t="s">
        <v>27</v>
      </c>
      <c r="C38" s="335"/>
      <c r="D38" s="335"/>
      <c r="E38" s="290"/>
      <c r="F38" s="291"/>
      <c r="G38" s="292"/>
      <c r="H38" s="290"/>
      <c r="I38" s="303"/>
      <c r="J38" s="303"/>
      <c r="K38" s="303"/>
    </row>
    <row r="39" spans="1:11" ht="16.5" customHeight="1">
      <c r="A39" s="245">
        <v>28</v>
      </c>
      <c r="B39" s="250" t="s">
        <v>28</v>
      </c>
      <c r="C39" s="335"/>
      <c r="D39" s="335"/>
      <c r="E39" s="290"/>
      <c r="F39" s="291"/>
      <c r="G39" s="292"/>
      <c r="H39" s="290"/>
      <c r="I39" s="303"/>
      <c r="J39" s="303"/>
      <c r="K39" s="303"/>
    </row>
    <row r="40" spans="1:11" ht="16.5" customHeight="1">
      <c r="A40" s="245">
        <v>29</v>
      </c>
      <c r="B40" s="250" t="s">
        <v>29</v>
      </c>
      <c r="C40" s="335"/>
      <c r="D40" s="335"/>
      <c r="E40" s="290"/>
      <c r="F40" s="291"/>
      <c r="G40" s="292"/>
      <c r="H40" s="290"/>
      <c r="I40" s="303"/>
      <c r="J40" s="303"/>
      <c r="K40" s="303"/>
    </row>
    <row r="41" spans="1:11" ht="16.5" customHeight="1">
      <c r="A41" s="245">
        <v>30</v>
      </c>
      <c r="B41" s="250" t="s">
        <v>30</v>
      </c>
      <c r="C41" s="335"/>
      <c r="D41" s="335"/>
      <c r="E41" s="290"/>
      <c r="F41" s="291"/>
      <c r="G41" s="292"/>
      <c r="H41" s="290"/>
      <c r="I41" s="303"/>
      <c r="J41" s="303"/>
      <c r="K41" s="303"/>
    </row>
    <row r="42" spans="1:11" ht="16.5" customHeight="1">
      <c r="A42" s="245">
        <v>31</v>
      </c>
      <c r="B42" s="250" t="s">
        <v>33</v>
      </c>
      <c r="C42" s="335"/>
      <c r="D42" s="335"/>
      <c r="E42" s="290"/>
      <c r="F42" s="291"/>
      <c r="G42" s="292"/>
      <c r="H42" s="290"/>
      <c r="I42" s="303"/>
      <c r="J42" s="303"/>
      <c r="K42" s="303"/>
    </row>
    <row r="43" spans="1:11" ht="16.5" customHeight="1">
      <c r="A43" s="245">
        <v>32</v>
      </c>
      <c r="B43" s="250" t="s">
        <v>32</v>
      </c>
      <c r="C43" s="335"/>
      <c r="D43" s="335"/>
      <c r="E43" s="290"/>
      <c r="F43" s="291"/>
      <c r="G43" s="292"/>
      <c r="H43" s="290"/>
      <c r="I43" s="303"/>
      <c r="J43" s="303"/>
      <c r="K43" s="303"/>
    </row>
    <row r="44" spans="1:11" ht="16.5" customHeight="1">
      <c r="A44" s="245">
        <v>33</v>
      </c>
      <c r="B44" s="250" t="s">
        <v>31</v>
      </c>
      <c r="C44" s="335"/>
      <c r="D44" s="335"/>
      <c r="E44" s="290"/>
      <c r="F44" s="291"/>
      <c r="G44" s="292"/>
      <c r="H44" s="290"/>
      <c r="I44" s="303"/>
      <c r="J44" s="303"/>
      <c r="K44" s="303"/>
    </row>
    <row r="45" spans="1:11" ht="16.5" customHeight="1">
      <c r="A45" s="245">
        <v>34</v>
      </c>
      <c r="B45" s="250" t="s">
        <v>137</v>
      </c>
      <c r="C45" s="335"/>
      <c r="D45" s="335"/>
      <c r="E45" s="290"/>
      <c r="F45" s="291"/>
      <c r="G45" s="292"/>
      <c r="H45" s="290"/>
      <c r="I45" s="303"/>
      <c r="J45" s="303"/>
      <c r="K45" s="303"/>
    </row>
    <row r="46" spans="1:11" ht="16.5" customHeight="1">
      <c r="A46" s="245">
        <v>35</v>
      </c>
      <c r="B46" s="250" t="s">
        <v>138</v>
      </c>
      <c r="C46" s="335"/>
      <c r="D46" s="335"/>
      <c r="E46" s="290"/>
      <c r="F46" s="291"/>
      <c r="G46" s="292"/>
      <c r="H46" s="290"/>
      <c r="I46" s="303"/>
      <c r="J46" s="303"/>
      <c r="K46" s="303"/>
    </row>
    <row r="47" spans="1:11" ht="16.5" customHeight="1">
      <c r="A47" s="245">
        <v>36</v>
      </c>
      <c r="B47" s="250" t="s">
        <v>120</v>
      </c>
      <c r="C47" s="335"/>
      <c r="D47" s="335"/>
      <c r="E47" s="290"/>
      <c r="F47" s="291"/>
      <c r="G47" s="292"/>
      <c r="H47" s="290"/>
      <c r="I47" s="303"/>
      <c r="J47" s="303"/>
      <c r="K47" s="303"/>
    </row>
    <row r="48" spans="1:11" ht="16.5" customHeight="1">
      <c r="A48" s="245">
        <v>37</v>
      </c>
      <c r="B48" s="250" t="s">
        <v>34</v>
      </c>
      <c r="C48" s="335"/>
      <c r="D48" s="335"/>
      <c r="E48" s="290"/>
      <c r="F48" s="291">
        <v>841.5</v>
      </c>
      <c r="G48" s="292">
        <v>2233.7399999999998</v>
      </c>
      <c r="H48" s="290">
        <v>3075.24</v>
      </c>
      <c r="I48" s="303"/>
      <c r="J48" s="303"/>
      <c r="K48" s="303"/>
    </row>
    <row r="49" spans="1:12" ht="16.5" customHeight="1">
      <c r="A49" s="245">
        <v>38</v>
      </c>
      <c r="B49" s="250" t="s">
        <v>35</v>
      </c>
      <c r="C49" s="335"/>
      <c r="D49" s="335"/>
      <c r="E49" s="290"/>
      <c r="F49" s="291"/>
      <c r="G49" s="292"/>
      <c r="H49" s="290"/>
      <c r="I49" s="303"/>
      <c r="J49" s="303"/>
      <c r="K49" s="303"/>
    </row>
    <row r="50" spans="1:12" ht="16.5" customHeight="1">
      <c r="A50" s="245">
        <v>39</v>
      </c>
      <c r="B50" s="250" t="s">
        <v>36</v>
      </c>
      <c r="C50" s="335"/>
      <c r="D50" s="335"/>
      <c r="E50" s="290"/>
      <c r="F50" s="291"/>
      <c r="G50" s="292"/>
      <c r="H50" s="290"/>
      <c r="I50" s="303"/>
      <c r="J50" s="303"/>
      <c r="K50" s="303"/>
    </row>
    <row r="51" spans="1:12" ht="16.5" customHeight="1">
      <c r="A51" s="245">
        <v>40</v>
      </c>
      <c r="B51" s="250" t="s">
        <v>37</v>
      </c>
      <c r="C51" s="335"/>
      <c r="D51" s="335"/>
      <c r="E51" s="290"/>
      <c r="F51" s="291"/>
      <c r="G51" s="292"/>
      <c r="H51" s="290"/>
      <c r="I51" s="303"/>
      <c r="J51" s="303"/>
      <c r="K51" s="303"/>
    </row>
    <row r="52" spans="1:12" ht="16.5" customHeight="1">
      <c r="A52" s="245">
        <v>41</v>
      </c>
      <c r="B52" s="250" t="s">
        <v>38</v>
      </c>
      <c r="C52" s="335"/>
      <c r="D52" s="335"/>
      <c r="E52" s="290"/>
      <c r="F52" s="291"/>
      <c r="G52" s="292"/>
      <c r="H52" s="290"/>
      <c r="I52" s="303"/>
      <c r="J52" s="303"/>
      <c r="K52" s="303"/>
    </row>
    <row r="53" spans="1:12" ht="16.5" customHeight="1">
      <c r="A53" s="245">
        <v>42</v>
      </c>
      <c r="B53" s="250" t="s">
        <v>39</v>
      </c>
      <c r="C53" s="335"/>
      <c r="D53" s="335"/>
      <c r="E53" s="290"/>
      <c r="F53" s="291"/>
      <c r="G53" s="292"/>
      <c r="H53" s="290"/>
      <c r="I53" s="303"/>
      <c r="J53" s="303"/>
      <c r="K53" s="303"/>
    </row>
    <row r="54" spans="1:12" ht="16.5" customHeight="1">
      <c r="A54" s="245">
        <v>43</v>
      </c>
      <c r="B54" s="250" t="s">
        <v>139</v>
      </c>
      <c r="C54" s="335"/>
      <c r="D54" s="335"/>
      <c r="E54" s="290"/>
      <c r="F54" s="291"/>
      <c r="G54" s="292"/>
      <c r="H54" s="290"/>
      <c r="I54" s="303"/>
      <c r="J54" s="303"/>
      <c r="K54" s="303"/>
    </row>
    <row r="55" spans="1:12" ht="16.5" customHeight="1">
      <c r="A55" s="245">
        <v>44</v>
      </c>
      <c r="B55" s="425" t="s">
        <v>171</v>
      </c>
      <c r="C55" s="252"/>
      <c r="D55" s="252"/>
      <c r="E55" s="290"/>
      <c r="F55" s="291"/>
      <c r="G55" s="292"/>
      <c r="H55" s="290"/>
      <c r="I55" s="303"/>
      <c r="J55" s="303"/>
      <c r="K55" s="303"/>
    </row>
    <row r="56" spans="1:12" ht="16.5" customHeight="1" thickBot="1">
      <c r="A56" s="246">
        <v>45</v>
      </c>
      <c r="B56" s="237"/>
      <c r="C56" s="238"/>
      <c r="D56" s="238"/>
      <c r="E56" s="323"/>
      <c r="F56" s="324"/>
      <c r="G56" s="325"/>
      <c r="H56" s="323"/>
      <c r="I56" s="326"/>
      <c r="J56" s="326"/>
      <c r="K56" s="326"/>
    </row>
    <row r="57" spans="1:12" ht="7.5" customHeight="1">
      <c r="A57" s="247"/>
      <c r="B57" s="256"/>
      <c r="C57" s="239"/>
      <c r="D57" s="239"/>
      <c r="E57" s="426"/>
      <c r="F57" s="426"/>
      <c r="G57" s="426"/>
      <c r="H57" s="426"/>
      <c r="I57" s="426"/>
      <c r="J57" s="426"/>
      <c r="K57" s="426"/>
    </row>
    <row r="58" spans="1:12" ht="20.25" customHeight="1">
      <c r="A58" s="309" t="s">
        <v>140</v>
      </c>
      <c r="B58" s="310"/>
      <c r="C58" s="311"/>
      <c r="D58" s="311"/>
      <c r="E58" s="311"/>
      <c r="F58" s="312"/>
      <c r="G58" s="257"/>
      <c r="H58" s="203">
        <f>SUM(H24:H55,H18:H22,H16:H17,H13:H14)</f>
        <v>3093.14</v>
      </c>
      <c r="I58" s="312"/>
      <c r="J58" s="312"/>
      <c r="K58" s="313"/>
      <c r="L58" s="313"/>
    </row>
    <row r="59" spans="1:12" ht="20.25" customHeight="1">
      <c r="A59" s="309"/>
      <c r="B59" s="310"/>
      <c r="C59" s="311"/>
      <c r="D59" s="311"/>
      <c r="E59" s="311"/>
      <c r="F59" s="312"/>
      <c r="G59" s="257"/>
      <c r="H59" s="312"/>
      <c r="I59" s="312"/>
      <c r="J59" s="312"/>
      <c r="K59" s="313"/>
      <c r="L59" s="313"/>
    </row>
    <row r="60" spans="1:12" ht="18.75" customHeight="1">
      <c r="A60" s="314"/>
      <c r="B60" s="258" t="s">
        <v>141</v>
      </c>
      <c r="C60" s="259"/>
      <c r="D60" s="260"/>
      <c r="E60" s="315" t="s">
        <v>199</v>
      </c>
      <c r="F60" s="261" t="s">
        <v>40</v>
      </c>
      <c r="G60" s="336" t="s">
        <v>152</v>
      </c>
      <c r="H60" s="316"/>
    </row>
    <row r="61" spans="1:12" ht="18" customHeight="1">
      <c r="A61" s="223"/>
      <c r="B61" s="222"/>
      <c r="C61" s="222"/>
      <c r="D61" s="222"/>
      <c r="E61" s="222"/>
      <c r="F61" s="222"/>
    </row>
    <row r="62" spans="1:12" ht="20.100000000000001" customHeight="1">
      <c r="A62" s="317"/>
      <c r="B62" s="317"/>
      <c r="C62" s="317"/>
      <c r="D62" s="318" t="s">
        <v>142</v>
      </c>
      <c r="E62" s="459" t="s">
        <v>143</v>
      </c>
      <c r="F62" s="459"/>
      <c r="G62" s="459" t="s">
        <v>144</v>
      </c>
      <c r="H62" s="459"/>
    </row>
    <row r="63" spans="1:12" ht="20.100000000000001" customHeight="1">
      <c r="D63" s="319" t="s">
        <v>145</v>
      </c>
      <c r="E63" s="460" t="s">
        <v>146</v>
      </c>
      <c r="F63" s="461"/>
      <c r="G63" s="462" t="s">
        <v>147</v>
      </c>
      <c r="H63" s="463"/>
    </row>
    <row r="65" spans="1:1" ht="20.100000000000001" customHeight="1">
      <c r="A65" s="223"/>
    </row>
    <row r="66" spans="1:1" ht="20.100000000000001" customHeight="1">
      <c r="A66" s="223"/>
    </row>
    <row r="67" spans="1:1" ht="20.100000000000001" customHeight="1">
      <c r="A67" s="223"/>
    </row>
    <row r="68" spans="1:1" ht="20.100000000000001" customHeight="1">
      <c r="A68" s="223"/>
    </row>
    <row r="69" spans="1:1" ht="20.100000000000001" customHeight="1">
      <c r="A69" s="223"/>
    </row>
    <row r="70" spans="1:1" ht="20.100000000000001" customHeight="1">
      <c r="A70" s="223"/>
    </row>
    <row r="71" spans="1:1" ht="20.100000000000001" customHeight="1">
      <c r="A71" s="223"/>
    </row>
    <row r="72" spans="1:1" ht="20.100000000000001" customHeight="1">
      <c r="A72" s="223"/>
    </row>
    <row r="73" spans="1:1" ht="20.100000000000001" customHeight="1">
      <c r="A73" s="223"/>
    </row>
    <row r="74" spans="1:1" ht="20.100000000000001" customHeight="1">
      <c r="A74" s="223"/>
    </row>
    <row r="75" spans="1:1" ht="20.100000000000001" customHeight="1">
      <c r="A75" s="223"/>
    </row>
    <row r="76" spans="1:1" ht="20.100000000000001" customHeight="1">
      <c r="A76" s="223"/>
    </row>
    <row r="77" spans="1:1" ht="20.100000000000001" customHeight="1">
      <c r="A77" s="223"/>
    </row>
    <row r="78" spans="1:1" ht="20.100000000000001" customHeight="1">
      <c r="A78" s="223"/>
    </row>
    <row r="79" spans="1:1" ht="20.100000000000001" customHeight="1">
      <c r="A79" s="223"/>
    </row>
    <row r="80" spans="1:1" ht="20.100000000000001" customHeight="1">
      <c r="A80" s="223"/>
    </row>
    <row r="81" spans="1:1" ht="20.100000000000001" customHeight="1">
      <c r="A81" s="223"/>
    </row>
    <row r="82" spans="1:1" ht="20.100000000000001" customHeight="1">
      <c r="A82" s="223"/>
    </row>
    <row r="83" spans="1:1" ht="20.100000000000001" customHeight="1">
      <c r="A83" s="223"/>
    </row>
    <row r="84" spans="1:1" ht="20.100000000000001" customHeight="1">
      <c r="A84" s="223"/>
    </row>
    <row r="85" spans="1:1" ht="20.100000000000001" customHeight="1">
      <c r="A85" s="223"/>
    </row>
    <row r="86" spans="1:1" ht="20.100000000000001" customHeight="1">
      <c r="A86" s="223"/>
    </row>
    <row r="87" spans="1:1" ht="20.100000000000001" customHeight="1">
      <c r="A87" s="223"/>
    </row>
    <row r="88" spans="1:1" ht="20.100000000000001" customHeight="1">
      <c r="A88" s="223"/>
    </row>
    <row r="89" spans="1:1" ht="20.100000000000001" customHeight="1">
      <c r="A89" s="223"/>
    </row>
    <row r="90" spans="1:1" ht="20.100000000000001" customHeight="1">
      <c r="A90" s="223"/>
    </row>
    <row r="91" spans="1:1" ht="20.100000000000001" customHeight="1">
      <c r="A91" s="223"/>
    </row>
    <row r="92" spans="1:1" ht="20.100000000000001" customHeight="1">
      <c r="A92" s="223"/>
    </row>
    <row r="93" spans="1:1" ht="20.100000000000001" customHeight="1">
      <c r="A93" s="223"/>
    </row>
    <row r="94" spans="1:1" ht="20.100000000000001" customHeight="1">
      <c r="A94" s="223"/>
    </row>
    <row r="95" spans="1:1" ht="20.100000000000001" customHeight="1">
      <c r="A95" s="223"/>
    </row>
    <row r="96" spans="1:1" ht="20.100000000000001" customHeight="1">
      <c r="A96" s="223"/>
    </row>
    <row r="97" spans="1:1" ht="20.100000000000001" customHeight="1">
      <c r="A97" s="223"/>
    </row>
    <row r="98" spans="1:1" ht="20.100000000000001" customHeight="1">
      <c r="A98" s="223"/>
    </row>
    <row r="99" spans="1:1" ht="20.100000000000001" customHeight="1">
      <c r="A99" s="223"/>
    </row>
    <row r="100" spans="1:1" ht="20.100000000000001" customHeight="1">
      <c r="A100" s="223"/>
    </row>
    <row r="101" spans="1:1" ht="20.100000000000001" customHeight="1">
      <c r="A101" s="223"/>
    </row>
    <row r="102" spans="1:1" ht="20.100000000000001" customHeight="1">
      <c r="A102" s="223"/>
    </row>
    <row r="103" spans="1:1" ht="20.100000000000001" customHeight="1">
      <c r="A103" s="223"/>
    </row>
    <row r="104" spans="1:1" ht="20.100000000000001" customHeight="1">
      <c r="A104" s="223"/>
    </row>
    <row r="105" spans="1:1" ht="20.100000000000001" customHeight="1">
      <c r="A105" s="223"/>
    </row>
    <row r="106" spans="1:1" ht="20.100000000000001" customHeight="1">
      <c r="A106" s="223"/>
    </row>
    <row r="107" spans="1:1" ht="20.100000000000001" customHeight="1">
      <c r="A107" s="223"/>
    </row>
    <row r="108" spans="1:1" ht="20.100000000000001" customHeight="1">
      <c r="A108" s="223"/>
    </row>
    <row r="109" spans="1:1" ht="20.100000000000001" customHeight="1">
      <c r="A109" s="223"/>
    </row>
    <row r="110" spans="1:1" ht="20.100000000000001" customHeight="1">
      <c r="A110" s="223"/>
    </row>
    <row r="111" spans="1:1" ht="20.100000000000001" customHeight="1">
      <c r="A111" s="223"/>
    </row>
    <row r="112" spans="1:1" ht="20.100000000000001" customHeight="1">
      <c r="A112" s="223"/>
    </row>
    <row r="113" spans="1:1" ht="20.100000000000001" customHeight="1">
      <c r="A113" s="223"/>
    </row>
    <row r="114" spans="1:1" ht="20.100000000000001" customHeight="1">
      <c r="A114" s="223"/>
    </row>
    <row r="115" spans="1:1" ht="20.100000000000001" customHeight="1">
      <c r="A115" s="223"/>
    </row>
    <row r="116" spans="1:1" ht="20.100000000000001" customHeight="1">
      <c r="A116" s="223"/>
    </row>
    <row r="117" spans="1:1" ht="20.100000000000001" customHeight="1">
      <c r="A117" s="223"/>
    </row>
    <row r="118" spans="1:1" ht="20.100000000000001" customHeight="1">
      <c r="A118" s="223"/>
    </row>
    <row r="119" spans="1:1" ht="20.100000000000001" customHeight="1">
      <c r="A119" s="223"/>
    </row>
    <row r="120" spans="1:1" ht="20.100000000000001" customHeight="1">
      <c r="A120" s="223"/>
    </row>
    <row r="121" spans="1:1" ht="20.100000000000001" customHeight="1">
      <c r="A121" s="223"/>
    </row>
    <row r="122" spans="1:1" ht="20.100000000000001" customHeight="1">
      <c r="A122" s="223"/>
    </row>
    <row r="123" spans="1:1" ht="20.100000000000001" customHeight="1">
      <c r="A123" s="223"/>
    </row>
    <row r="124" spans="1:1" ht="20.100000000000001" customHeight="1">
      <c r="A124" s="223"/>
    </row>
    <row r="125" spans="1:1" ht="20.100000000000001" customHeight="1">
      <c r="A125" s="223"/>
    </row>
    <row r="126" spans="1:1" ht="20.100000000000001" customHeight="1">
      <c r="A126" s="223"/>
    </row>
    <row r="127" spans="1:1" ht="20.100000000000001" customHeight="1">
      <c r="A127" s="223"/>
    </row>
    <row r="128" spans="1:1" ht="20.100000000000001" customHeight="1">
      <c r="A128" s="223"/>
    </row>
    <row r="129" spans="1:1" ht="20.100000000000001" customHeight="1">
      <c r="A129" s="223"/>
    </row>
    <row r="130" spans="1:1" ht="20.100000000000001" customHeight="1">
      <c r="A130" s="223"/>
    </row>
    <row r="131" spans="1:1" ht="20.100000000000001" customHeight="1">
      <c r="A131" s="223"/>
    </row>
    <row r="132" spans="1:1" ht="20.100000000000001" customHeight="1">
      <c r="A132" s="223"/>
    </row>
    <row r="133" spans="1:1" ht="20.100000000000001" customHeight="1">
      <c r="A133" s="223"/>
    </row>
    <row r="134" spans="1:1" ht="20.100000000000001" customHeight="1">
      <c r="A134" s="223"/>
    </row>
    <row r="135" spans="1:1" ht="20.100000000000001" customHeight="1">
      <c r="A135" s="223"/>
    </row>
    <row r="136" spans="1:1" ht="20.100000000000001" customHeight="1">
      <c r="A136" s="223"/>
    </row>
    <row r="137" spans="1:1" ht="20.100000000000001" customHeight="1">
      <c r="A137" s="223"/>
    </row>
    <row r="138" spans="1:1" ht="20.100000000000001" customHeight="1">
      <c r="A138" s="223"/>
    </row>
    <row r="139" spans="1:1" ht="20.100000000000001" customHeight="1">
      <c r="A139" s="223"/>
    </row>
    <row r="140" spans="1:1" ht="20.100000000000001" customHeight="1">
      <c r="A140" s="223"/>
    </row>
    <row r="141" spans="1:1" ht="20.100000000000001" customHeight="1">
      <c r="A141" s="223"/>
    </row>
    <row r="142" spans="1:1" ht="20.100000000000001" customHeight="1">
      <c r="A142" s="223"/>
    </row>
    <row r="143" spans="1:1" ht="20.100000000000001" customHeight="1">
      <c r="A143" s="223"/>
    </row>
    <row r="144" spans="1:1" ht="20.100000000000001" customHeight="1">
      <c r="A144" s="223"/>
    </row>
    <row r="145" spans="1:1" ht="20.100000000000001" customHeight="1">
      <c r="A145" s="223"/>
    </row>
    <row r="146" spans="1:1" ht="20.100000000000001" customHeight="1">
      <c r="A146" s="223"/>
    </row>
    <row r="147" spans="1:1" ht="20.100000000000001" customHeight="1">
      <c r="A147" s="223"/>
    </row>
    <row r="148" spans="1:1" ht="20.100000000000001" customHeight="1">
      <c r="A148" s="223"/>
    </row>
    <row r="149" spans="1:1" ht="20.100000000000001" customHeight="1">
      <c r="A149" s="223"/>
    </row>
    <row r="150" spans="1:1" ht="20.100000000000001" customHeight="1">
      <c r="A150" s="223"/>
    </row>
    <row r="151" spans="1:1" ht="20.100000000000001" customHeight="1">
      <c r="A151" s="223"/>
    </row>
    <row r="152" spans="1:1" ht="20.100000000000001" customHeight="1">
      <c r="A152" s="223"/>
    </row>
    <row r="153" spans="1:1" ht="20.100000000000001" customHeight="1">
      <c r="A153" s="223"/>
    </row>
    <row r="154" spans="1:1" ht="20.100000000000001" customHeight="1">
      <c r="A154" s="223"/>
    </row>
    <row r="155" spans="1:1" ht="20.100000000000001" customHeight="1">
      <c r="A155" s="223"/>
    </row>
    <row r="156" spans="1:1" ht="20.100000000000001" customHeight="1">
      <c r="A156" s="223"/>
    </row>
    <row r="157" spans="1:1" ht="20.100000000000001" customHeight="1">
      <c r="A157" s="223"/>
    </row>
    <row r="158" spans="1:1" ht="20.100000000000001" customHeight="1">
      <c r="A158" s="223"/>
    </row>
    <row r="159" spans="1:1" ht="20.100000000000001" customHeight="1">
      <c r="A159" s="223"/>
    </row>
    <row r="160" spans="1:1" ht="20.100000000000001" customHeight="1">
      <c r="A160" s="223"/>
    </row>
    <row r="161" spans="1:1" ht="20.100000000000001" customHeight="1">
      <c r="A161" s="223"/>
    </row>
    <row r="162" spans="1:1" ht="20.100000000000001" customHeight="1">
      <c r="A162" s="223"/>
    </row>
    <row r="163" spans="1:1" ht="20.100000000000001" customHeight="1">
      <c r="A163" s="223"/>
    </row>
    <row r="164" spans="1:1" ht="20.100000000000001" customHeight="1">
      <c r="A164" s="223"/>
    </row>
    <row r="165" spans="1:1" ht="20.100000000000001" customHeight="1">
      <c r="A165" s="223"/>
    </row>
    <row r="166" spans="1:1" ht="20.100000000000001" customHeight="1">
      <c r="A166" s="223"/>
    </row>
    <row r="167" spans="1:1" ht="20.100000000000001" customHeight="1">
      <c r="A167" s="223"/>
    </row>
    <row r="168" spans="1:1" ht="20.100000000000001" customHeight="1">
      <c r="A168" s="223"/>
    </row>
    <row r="169" spans="1:1" ht="20.100000000000001" customHeight="1">
      <c r="A169" s="223"/>
    </row>
    <row r="170" spans="1:1" ht="20.100000000000001" customHeight="1">
      <c r="A170" s="223"/>
    </row>
    <row r="171" spans="1:1" ht="20.100000000000001" customHeight="1">
      <c r="A171" s="223"/>
    </row>
    <row r="172" spans="1:1" ht="20.100000000000001" customHeight="1">
      <c r="A172" s="223"/>
    </row>
    <row r="173" spans="1:1" ht="20.100000000000001" customHeight="1">
      <c r="A173" s="223"/>
    </row>
    <row r="174" spans="1:1" ht="20.100000000000001" customHeight="1">
      <c r="A174" s="223"/>
    </row>
    <row r="175" spans="1:1" ht="20.100000000000001" customHeight="1">
      <c r="A175" s="223"/>
    </row>
    <row r="176" spans="1:1" ht="20.100000000000001" customHeight="1">
      <c r="A176" s="223"/>
    </row>
    <row r="177" spans="1:1" ht="20.100000000000001" customHeight="1">
      <c r="A177" s="223"/>
    </row>
    <row r="178" spans="1:1" ht="20.100000000000001" customHeight="1">
      <c r="A178" s="223"/>
    </row>
    <row r="179" spans="1:1" ht="20.100000000000001" customHeight="1">
      <c r="A179" s="223"/>
    </row>
    <row r="180" spans="1:1" ht="20.100000000000001" customHeight="1">
      <c r="A180" s="223"/>
    </row>
    <row r="181" spans="1:1" ht="20.100000000000001" customHeight="1">
      <c r="A181" s="223"/>
    </row>
    <row r="182" spans="1:1" ht="20.100000000000001" customHeight="1">
      <c r="A182" s="223"/>
    </row>
    <row r="183" spans="1:1" ht="20.100000000000001" customHeight="1">
      <c r="A183" s="223"/>
    </row>
    <row r="184" spans="1:1" ht="20.100000000000001" customHeight="1">
      <c r="A184" s="223"/>
    </row>
    <row r="185" spans="1:1" ht="20.100000000000001" customHeight="1">
      <c r="A185" s="223"/>
    </row>
    <row r="186" spans="1:1" ht="20.100000000000001" customHeight="1">
      <c r="A186" s="223"/>
    </row>
    <row r="187" spans="1:1" ht="20.100000000000001" customHeight="1">
      <c r="A187" s="223"/>
    </row>
    <row r="188" spans="1:1" ht="20.100000000000001" customHeight="1">
      <c r="A188" s="223"/>
    </row>
    <row r="189" spans="1:1" ht="20.100000000000001" customHeight="1">
      <c r="A189" s="223"/>
    </row>
    <row r="190" spans="1:1" ht="20.100000000000001" customHeight="1">
      <c r="A190" s="223"/>
    </row>
    <row r="191" spans="1:1" ht="20.100000000000001" customHeight="1">
      <c r="A191" s="223"/>
    </row>
    <row r="192" spans="1:1" ht="20.100000000000001" customHeight="1">
      <c r="A192" s="223"/>
    </row>
    <row r="193" spans="1:1" ht="20.100000000000001" customHeight="1">
      <c r="A193" s="223"/>
    </row>
    <row r="194" spans="1:1" ht="20.100000000000001" customHeight="1">
      <c r="A194" s="223"/>
    </row>
    <row r="195" spans="1:1" ht="20.100000000000001" customHeight="1">
      <c r="A195" s="223"/>
    </row>
    <row r="196" spans="1:1" ht="20.100000000000001" customHeight="1">
      <c r="A196" s="223"/>
    </row>
    <row r="197" spans="1:1" ht="20.100000000000001" customHeight="1">
      <c r="A197" s="223"/>
    </row>
    <row r="198" spans="1:1" ht="20.100000000000001" customHeight="1">
      <c r="A198" s="223"/>
    </row>
    <row r="199" spans="1:1" ht="20.100000000000001" customHeight="1">
      <c r="A199" s="223"/>
    </row>
    <row r="200" spans="1:1" ht="20.100000000000001" customHeight="1">
      <c r="A200" s="223"/>
    </row>
    <row r="201" spans="1:1" ht="20.100000000000001" customHeight="1">
      <c r="A201" s="223"/>
    </row>
    <row r="202" spans="1:1" ht="20.100000000000001" customHeight="1">
      <c r="A202" s="223"/>
    </row>
    <row r="203" spans="1:1" ht="20.100000000000001" customHeight="1">
      <c r="A203" s="223"/>
    </row>
    <row r="204" spans="1:1" ht="20.100000000000001" customHeight="1">
      <c r="A204" s="223"/>
    </row>
    <row r="205" spans="1:1" ht="20.100000000000001" customHeight="1">
      <c r="A205" s="223"/>
    </row>
    <row r="206" spans="1:1" ht="20.100000000000001" customHeight="1">
      <c r="A206" s="223"/>
    </row>
    <row r="207" spans="1:1" ht="20.100000000000001" customHeight="1">
      <c r="A207" s="223"/>
    </row>
    <row r="208" spans="1:1" ht="20.100000000000001" customHeight="1">
      <c r="A208" s="223"/>
    </row>
    <row r="209" spans="1:1" ht="20.100000000000001" customHeight="1">
      <c r="A209" s="223"/>
    </row>
    <row r="210" spans="1:1" ht="20.100000000000001" customHeight="1">
      <c r="A210" s="223"/>
    </row>
    <row r="211" spans="1:1" ht="20.100000000000001" customHeight="1">
      <c r="A211" s="223"/>
    </row>
    <row r="212" spans="1:1" ht="20.100000000000001" customHeight="1">
      <c r="A212" s="223"/>
    </row>
    <row r="213" spans="1:1" ht="20.100000000000001" customHeight="1">
      <c r="A213" s="223"/>
    </row>
    <row r="214" spans="1:1" ht="20.100000000000001" customHeight="1">
      <c r="A214" s="223"/>
    </row>
    <row r="215" spans="1:1" ht="20.100000000000001" customHeight="1">
      <c r="A215" s="223"/>
    </row>
    <row r="216" spans="1:1" ht="20.100000000000001" customHeight="1">
      <c r="A216" s="223"/>
    </row>
    <row r="217" spans="1:1" ht="20.100000000000001" customHeight="1">
      <c r="A217" s="223"/>
    </row>
    <row r="218" spans="1:1" ht="20.100000000000001" customHeight="1">
      <c r="A218" s="223"/>
    </row>
    <row r="219" spans="1:1" ht="20.100000000000001" customHeight="1">
      <c r="A219" s="223"/>
    </row>
    <row r="220" spans="1:1" ht="20.100000000000001" customHeight="1">
      <c r="A220" s="223"/>
    </row>
    <row r="221" spans="1:1" ht="20.100000000000001" customHeight="1">
      <c r="A221" s="223"/>
    </row>
    <row r="222" spans="1:1" ht="20.100000000000001" customHeight="1">
      <c r="A222" s="223"/>
    </row>
    <row r="223" spans="1:1" ht="20.100000000000001" customHeight="1">
      <c r="A223" s="223"/>
    </row>
    <row r="224" spans="1:1" ht="20.100000000000001" customHeight="1">
      <c r="A224" s="223"/>
    </row>
    <row r="225" spans="1:1" ht="20.100000000000001" customHeight="1">
      <c r="A225" s="223"/>
    </row>
    <row r="226" spans="1:1" ht="20.100000000000001" customHeight="1">
      <c r="A226" s="223"/>
    </row>
    <row r="227" spans="1:1" ht="20.100000000000001" customHeight="1">
      <c r="A227" s="223"/>
    </row>
    <row r="228" spans="1:1" ht="20.100000000000001" customHeight="1">
      <c r="A228" s="223"/>
    </row>
    <row r="229" spans="1:1" ht="20.100000000000001" customHeight="1">
      <c r="A229" s="223"/>
    </row>
    <row r="230" spans="1:1" ht="20.100000000000001" customHeight="1">
      <c r="A230" s="223"/>
    </row>
    <row r="231" spans="1:1" ht="20.100000000000001" customHeight="1">
      <c r="A231" s="223"/>
    </row>
    <row r="232" spans="1:1" ht="20.100000000000001" customHeight="1">
      <c r="A232" s="223"/>
    </row>
    <row r="233" spans="1:1" ht="20.100000000000001" customHeight="1">
      <c r="A233" s="223"/>
    </row>
    <row r="234" spans="1:1" ht="20.100000000000001" customHeight="1">
      <c r="A234" s="223"/>
    </row>
    <row r="235" spans="1:1" ht="20.100000000000001" customHeight="1">
      <c r="A235" s="223"/>
    </row>
    <row r="236" spans="1:1" ht="20.100000000000001" customHeight="1">
      <c r="A236" s="223"/>
    </row>
    <row r="237" spans="1:1" ht="20.100000000000001" customHeight="1">
      <c r="A237" s="223"/>
    </row>
    <row r="238" spans="1:1" ht="20.100000000000001" customHeight="1">
      <c r="A238" s="223"/>
    </row>
    <row r="239" spans="1:1" ht="20.100000000000001" customHeight="1">
      <c r="A239" s="223"/>
    </row>
    <row r="240" spans="1:1" ht="20.100000000000001" customHeight="1">
      <c r="A240" s="223"/>
    </row>
    <row r="241" spans="1:1" ht="20.100000000000001" customHeight="1">
      <c r="A241" s="223"/>
    </row>
    <row r="242" spans="1:1" ht="20.100000000000001" customHeight="1">
      <c r="A242" s="223"/>
    </row>
    <row r="243" spans="1:1" ht="20.100000000000001" customHeight="1">
      <c r="A243" s="223"/>
    </row>
    <row r="244" spans="1:1" ht="20.100000000000001" customHeight="1">
      <c r="A244" s="223"/>
    </row>
    <row r="245" spans="1:1" ht="20.100000000000001" customHeight="1">
      <c r="A245" s="223"/>
    </row>
    <row r="246" spans="1:1" ht="20.100000000000001" customHeight="1">
      <c r="A246" s="223"/>
    </row>
    <row r="247" spans="1:1" ht="20.100000000000001" customHeight="1">
      <c r="A247" s="223"/>
    </row>
    <row r="248" spans="1:1" ht="20.100000000000001" customHeight="1">
      <c r="A248" s="223"/>
    </row>
    <row r="249" spans="1:1" ht="20.100000000000001" customHeight="1">
      <c r="A249" s="223"/>
    </row>
    <row r="250" spans="1:1" ht="20.100000000000001" customHeight="1">
      <c r="A250" s="223"/>
    </row>
    <row r="251" spans="1:1" ht="20.100000000000001" customHeight="1">
      <c r="A251" s="223"/>
    </row>
    <row r="252" spans="1:1" ht="20.100000000000001" customHeight="1">
      <c r="A252" s="223"/>
    </row>
    <row r="253" spans="1:1" ht="20.100000000000001" customHeight="1">
      <c r="A253" s="223"/>
    </row>
    <row r="254" spans="1:1" ht="20.100000000000001" customHeight="1">
      <c r="A254" s="223"/>
    </row>
    <row r="255" spans="1:1" ht="20.100000000000001" customHeight="1">
      <c r="A255" s="223"/>
    </row>
    <row r="256" spans="1:1" ht="20.100000000000001" customHeight="1">
      <c r="A256" s="223"/>
    </row>
    <row r="257" spans="1:1" ht="20.100000000000001" customHeight="1">
      <c r="A257" s="223"/>
    </row>
    <row r="258" spans="1:1" ht="20.100000000000001" customHeight="1">
      <c r="A258" s="223"/>
    </row>
    <row r="259" spans="1:1" ht="20.100000000000001" customHeight="1">
      <c r="A259" s="223"/>
    </row>
    <row r="260" spans="1:1" ht="20.100000000000001" customHeight="1">
      <c r="A260" s="223"/>
    </row>
    <row r="261" spans="1:1" ht="20.100000000000001" customHeight="1">
      <c r="A261" s="223"/>
    </row>
    <row r="262" spans="1:1" ht="20.100000000000001" customHeight="1">
      <c r="A262" s="223"/>
    </row>
    <row r="263" spans="1:1" ht="20.100000000000001" customHeight="1">
      <c r="A263" s="223"/>
    </row>
    <row r="264" spans="1:1" ht="20.100000000000001" customHeight="1">
      <c r="A264" s="223"/>
    </row>
    <row r="265" spans="1:1" ht="20.100000000000001" customHeight="1">
      <c r="A265" s="223"/>
    </row>
    <row r="266" spans="1:1" ht="20.100000000000001" customHeight="1">
      <c r="A266" s="223"/>
    </row>
    <row r="267" spans="1:1" ht="20.100000000000001" customHeight="1">
      <c r="A267" s="223"/>
    </row>
    <row r="268" spans="1:1" ht="20.100000000000001" customHeight="1">
      <c r="A268" s="223"/>
    </row>
    <row r="269" spans="1:1" ht="20.100000000000001" customHeight="1">
      <c r="A269" s="223"/>
    </row>
    <row r="270" spans="1:1" ht="20.100000000000001" customHeight="1">
      <c r="A270" s="223"/>
    </row>
    <row r="271" spans="1:1" ht="20.100000000000001" customHeight="1">
      <c r="A271" s="223"/>
    </row>
    <row r="272" spans="1:1" ht="20.100000000000001" customHeight="1">
      <c r="A272" s="223"/>
    </row>
    <row r="273" spans="1:1" ht="20.100000000000001" customHeight="1">
      <c r="A273" s="223"/>
    </row>
    <row r="274" spans="1:1" ht="20.100000000000001" customHeight="1">
      <c r="A274" s="223"/>
    </row>
    <row r="275" spans="1:1" ht="20.100000000000001" customHeight="1">
      <c r="A275" s="223"/>
    </row>
    <row r="276" spans="1:1" ht="20.100000000000001" customHeight="1">
      <c r="A276" s="223"/>
    </row>
    <row r="277" spans="1:1" ht="20.100000000000001" customHeight="1">
      <c r="A277" s="223"/>
    </row>
    <row r="278" spans="1:1" ht="20.100000000000001" customHeight="1">
      <c r="A278" s="223"/>
    </row>
    <row r="279" spans="1:1" ht="20.100000000000001" customHeight="1">
      <c r="A279" s="223"/>
    </row>
    <row r="280" spans="1:1" ht="20.100000000000001" customHeight="1">
      <c r="A280" s="223"/>
    </row>
    <row r="281" spans="1:1" ht="20.100000000000001" customHeight="1">
      <c r="A281" s="223"/>
    </row>
    <row r="282" spans="1:1" ht="20.100000000000001" customHeight="1">
      <c r="A282" s="223"/>
    </row>
    <row r="283" spans="1:1" ht="20.100000000000001" customHeight="1">
      <c r="A283" s="223"/>
    </row>
    <row r="284" spans="1:1" ht="20.100000000000001" customHeight="1">
      <c r="A284" s="223"/>
    </row>
    <row r="285" spans="1:1" ht="20.100000000000001" customHeight="1">
      <c r="A285" s="223"/>
    </row>
    <row r="286" spans="1:1" ht="20.100000000000001" customHeight="1">
      <c r="A286" s="223"/>
    </row>
    <row r="287" spans="1:1" ht="20.100000000000001" customHeight="1">
      <c r="A287" s="223"/>
    </row>
    <row r="288" spans="1:1" ht="20.100000000000001" customHeight="1">
      <c r="A288" s="223"/>
    </row>
    <row r="289" spans="1:1" ht="20.100000000000001" customHeight="1">
      <c r="A289" s="223"/>
    </row>
    <row r="290" spans="1:1" ht="20.100000000000001" customHeight="1">
      <c r="A290" s="223"/>
    </row>
    <row r="291" spans="1:1" ht="20.100000000000001" customHeight="1">
      <c r="A291" s="223"/>
    </row>
    <row r="292" spans="1:1" ht="20.100000000000001" customHeight="1">
      <c r="A292" s="223"/>
    </row>
    <row r="293" spans="1:1" ht="20.100000000000001" customHeight="1">
      <c r="A293" s="223"/>
    </row>
    <row r="294" spans="1:1" ht="20.100000000000001" customHeight="1">
      <c r="A294" s="223"/>
    </row>
    <row r="295" spans="1:1" ht="20.100000000000001" customHeight="1">
      <c r="A295" s="223"/>
    </row>
    <row r="296" spans="1:1" ht="20.100000000000001" customHeight="1">
      <c r="A296" s="223"/>
    </row>
    <row r="297" spans="1:1" ht="20.100000000000001" customHeight="1">
      <c r="A297" s="223"/>
    </row>
    <row r="298" spans="1:1" ht="20.100000000000001" customHeight="1">
      <c r="A298" s="223"/>
    </row>
    <row r="299" spans="1:1" ht="20.100000000000001" customHeight="1">
      <c r="A299" s="223"/>
    </row>
    <row r="300" spans="1:1" ht="20.100000000000001" customHeight="1">
      <c r="A300" s="223"/>
    </row>
    <row r="301" spans="1:1" ht="20.100000000000001" customHeight="1">
      <c r="A301" s="223"/>
    </row>
    <row r="302" spans="1:1" ht="20.100000000000001" customHeight="1">
      <c r="A302" s="223"/>
    </row>
    <row r="303" spans="1:1" ht="20.100000000000001" customHeight="1">
      <c r="A303" s="223"/>
    </row>
    <row r="304" spans="1:1" ht="20.100000000000001" customHeight="1">
      <c r="A304" s="223"/>
    </row>
    <row r="305" spans="1:1" ht="20.100000000000001" customHeight="1">
      <c r="A305" s="223"/>
    </row>
    <row r="306" spans="1:1" ht="20.100000000000001" customHeight="1">
      <c r="A306" s="223"/>
    </row>
    <row r="307" spans="1:1" ht="20.100000000000001" customHeight="1">
      <c r="A307" s="223"/>
    </row>
    <row r="308" spans="1:1" ht="20.100000000000001" customHeight="1">
      <c r="A308" s="223"/>
    </row>
    <row r="309" spans="1:1" ht="20.100000000000001" customHeight="1">
      <c r="A309" s="223"/>
    </row>
    <row r="310" spans="1:1" ht="20.100000000000001" customHeight="1">
      <c r="A310" s="223"/>
    </row>
    <row r="311" spans="1:1" ht="20.100000000000001" customHeight="1">
      <c r="A311" s="223"/>
    </row>
    <row r="312" spans="1:1" ht="20.100000000000001" customHeight="1">
      <c r="A312" s="223"/>
    </row>
    <row r="313" spans="1:1" ht="20.100000000000001" customHeight="1">
      <c r="A313" s="223"/>
    </row>
    <row r="314" spans="1:1" ht="20.100000000000001" customHeight="1">
      <c r="A314" s="223"/>
    </row>
    <row r="315" spans="1:1" ht="20.100000000000001" customHeight="1">
      <c r="A315" s="223"/>
    </row>
    <row r="316" spans="1:1" ht="20.100000000000001" customHeight="1">
      <c r="A316" s="223"/>
    </row>
    <row r="317" spans="1:1" ht="20.100000000000001" customHeight="1">
      <c r="A317" s="223"/>
    </row>
    <row r="318" spans="1:1" ht="20.100000000000001" customHeight="1">
      <c r="A318" s="223"/>
    </row>
    <row r="319" spans="1:1" ht="20.100000000000001" customHeight="1">
      <c r="A319" s="223"/>
    </row>
    <row r="320" spans="1:1" ht="20.100000000000001" customHeight="1">
      <c r="A320" s="223"/>
    </row>
    <row r="321" spans="1:1" ht="20.100000000000001" customHeight="1">
      <c r="A321" s="223"/>
    </row>
    <row r="322" spans="1:1" ht="20.100000000000001" customHeight="1">
      <c r="A322" s="223"/>
    </row>
    <row r="323" spans="1:1" ht="20.100000000000001" customHeight="1">
      <c r="A323" s="223"/>
    </row>
    <row r="324" spans="1:1" ht="20.100000000000001" customHeight="1">
      <c r="A324" s="223"/>
    </row>
    <row r="325" spans="1:1" ht="20.100000000000001" customHeight="1">
      <c r="A325" s="223"/>
    </row>
    <row r="326" spans="1:1" ht="20.100000000000001" customHeight="1">
      <c r="A326" s="223"/>
    </row>
    <row r="327" spans="1:1" ht="20.100000000000001" customHeight="1">
      <c r="A327" s="223"/>
    </row>
    <row r="328" spans="1:1" ht="20.100000000000001" customHeight="1">
      <c r="A328" s="223"/>
    </row>
    <row r="329" spans="1:1" ht="20.100000000000001" customHeight="1">
      <c r="A329" s="223"/>
    </row>
    <row r="330" spans="1:1" ht="20.100000000000001" customHeight="1">
      <c r="A330" s="223"/>
    </row>
    <row r="331" spans="1:1" ht="20.100000000000001" customHeight="1">
      <c r="A331" s="223"/>
    </row>
    <row r="332" spans="1:1" ht="20.100000000000001" customHeight="1">
      <c r="A332" s="223"/>
    </row>
    <row r="333" spans="1:1" ht="20.100000000000001" customHeight="1">
      <c r="A333" s="223"/>
    </row>
    <row r="334" spans="1:1" ht="20.100000000000001" customHeight="1">
      <c r="A334" s="223"/>
    </row>
    <row r="335" spans="1:1" ht="20.100000000000001" customHeight="1">
      <c r="A335" s="223"/>
    </row>
    <row r="336" spans="1:1" ht="20.100000000000001" customHeight="1">
      <c r="A336" s="223"/>
    </row>
    <row r="337" spans="1:1" ht="20.100000000000001" customHeight="1">
      <c r="A337" s="223"/>
    </row>
    <row r="338" spans="1:1" ht="20.100000000000001" customHeight="1">
      <c r="A338" s="223"/>
    </row>
    <row r="339" spans="1:1" ht="20.100000000000001" customHeight="1">
      <c r="A339" s="223"/>
    </row>
    <row r="340" spans="1:1" ht="20.100000000000001" customHeight="1">
      <c r="A340" s="223"/>
    </row>
    <row r="341" spans="1:1" ht="20.100000000000001" customHeight="1">
      <c r="A341" s="223"/>
    </row>
    <row r="342" spans="1:1" ht="20.100000000000001" customHeight="1">
      <c r="A342" s="223"/>
    </row>
    <row r="343" spans="1:1" ht="20.100000000000001" customHeight="1">
      <c r="A343" s="223"/>
    </row>
    <row r="344" spans="1:1" ht="20.100000000000001" customHeight="1">
      <c r="A344" s="223"/>
    </row>
    <row r="345" spans="1:1" ht="20.100000000000001" customHeight="1">
      <c r="A345" s="223"/>
    </row>
    <row r="346" spans="1:1" ht="20.100000000000001" customHeight="1">
      <c r="A346" s="223"/>
    </row>
    <row r="347" spans="1:1" ht="20.100000000000001" customHeight="1">
      <c r="A347" s="223"/>
    </row>
    <row r="348" spans="1:1" ht="20.100000000000001" customHeight="1">
      <c r="A348" s="223"/>
    </row>
    <row r="349" spans="1:1" ht="20.100000000000001" customHeight="1">
      <c r="A349" s="223"/>
    </row>
    <row r="350" spans="1:1" ht="20.100000000000001" customHeight="1">
      <c r="A350" s="223"/>
    </row>
    <row r="351" spans="1:1" ht="20.100000000000001" customHeight="1">
      <c r="A351" s="223"/>
    </row>
    <row r="352" spans="1:1" ht="20.100000000000001" customHeight="1">
      <c r="A352" s="223"/>
    </row>
    <row r="353" spans="1:1" ht="20.100000000000001" customHeight="1">
      <c r="A353" s="223"/>
    </row>
    <row r="354" spans="1:1" ht="20.100000000000001" customHeight="1">
      <c r="A354" s="223"/>
    </row>
    <row r="355" spans="1:1" ht="20.100000000000001" customHeight="1">
      <c r="A355" s="223"/>
    </row>
    <row r="356" spans="1:1" ht="20.100000000000001" customHeight="1">
      <c r="A356" s="223"/>
    </row>
    <row r="357" spans="1:1" ht="20.100000000000001" customHeight="1">
      <c r="A357" s="223"/>
    </row>
    <row r="358" spans="1:1" ht="20.100000000000001" customHeight="1">
      <c r="A358" s="223"/>
    </row>
    <row r="359" spans="1:1" ht="20.100000000000001" customHeight="1">
      <c r="A359" s="223"/>
    </row>
    <row r="360" spans="1:1" ht="20.100000000000001" customHeight="1">
      <c r="A360" s="223"/>
    </row>
    <row r="361" spans="1:1" ht="20.100000000000001" customHeight="1">
      <c r="A361" s="223"/>
    </row>
    <row r="362" spans="1:1" ht="20.100000000000001" customHeight="1">
      <c r="A362" s="223"/>
    </row>
    <row r="363" spans="1:1" ht="20.100000000000001" customHeight="1">
      <c r="A363" s="223"/>
    </row>
    <row r="364" spans="1:1" ht="20.100000000000001" customHeight="1">
      <c r="A364" s="223"/>
    </row>
    <row r="365" spans="1:1" ht="20.100000000000001" customHeight="1">
      <c r="A365" s="223"/>
    </row>
    <row r="366" spans="1:1" ht="20.100000000000001" customHeight="1">
      <c r="A366" s="223"/>
    </row>
    <row r="367" spans="1:1" ht="20.100000000000001" customHeight="1">
      <c r="A367" s="223"/>
    </row>
    <row r="368" spans="1:1" ht="20.100000000000001" customHeight="1">
      <c r="A368" s="223"/>
    </row>
    <row r="369" spans="1:1" ht="20.100000000000001" customHeight="1">
      <c r="A369" s="223"/>
    </row>
    <row r="370" spans="1:1" ht="20.100000000000001" customHeight="1">
      <c r="A370" s="223"/>
    </row>
    <row r="371" spans="1:1" ht="20.100000000000001" customHeight="1">
      <c r="A371" s="223"/>
    </row>
    <row r="372" spans="1:1" ht="20.100000000000001" customHeight="1">
      <c r="A372" s="223"/>
    </row>
    <row r="373" spans="1:1" ht="20.100000000000001" customHeight="1">
      <c r="A373" s="223"/>
    </row>
    <row r="374" spans="1:1" ht="20.100000000000001" customHeight="1">
      <c r="A374" s="223"/>
    </row>
    <row r="375" spans="1:1" ht="20.100000000000001" customHeight="1">
      <c r="A375" s="223"/>
    </row>
    <row r="376" spans="1:1" ht="20.100000000000001" customHeight="1">
      <c r="A376" s="223"/>
    </row>
    <row r="377" spans="1:1" ht="20.100000000000001" customHeight="1">
      <c r="A377" s="223"/>
    </row>
    <row r="378" spans="1:1" ht="20.100000000000001" customHeight="1">
      <c r="A378" s="223"/>
    </row>
    <row r="379" spans="1:1" ht="20.100000000000001" customHeight="1">
      <c r="A379" s="223"/>
    </row>
    <row r="380" spans="1:1" ht="20.100000000000001" customHeight="1">
      <c r="A380" s="223"/>
    </row>
    <row r="381" spans="1:1" ht="20.100000000000001" customHeight="1">
      <c r="A381" s="223"/>
    </row>
    <row r="382" spans="1:1" ht="20.100000000000001" customHeight="1">
      <c r="A382" s="223"/>
    </row>
    <row r="383" spans="1:1" ht="20.100000000000001" customHeight="1">
      <c r="A383" s="223"/>
    </row>
    <row r="384" spans="1:1" ht="20.100000000000001" customHeight="1">
      <c r="A384" s="223"/>
    </row>
    <row r="385" spans="1:1" ht="20.100000000000001" customHeight="1">
      <c r="A385" s="223"/>
    </row>
    <row r="386" spans="1:1" ht="20.100000000000001" customHeight="1">
      <c r="A386" s="223"/>
    </row>
    <row r="387" spans="1:1" ht="20.100000000000001" customHeight="1">
      <c r="A387" s="223"/>
    </row>
    <row r="388" spans="1:1" ht="20.100000000000001" customHeight="1">
      <c r="A388" s="223"/>
    </row>
    <row r="389" spans="1:1" ht="20.100000000000001" customHeight="1">
      <c r="A389" s="223"/>
    </row>
    <row r="390" spans="1:1" ht="20.100000000000001" customHeight="1">
      <c r="A390" s="223"/>
    </row>
    <row r="391" spans="1:1" ht="20.100000000000001" customHeight="1">
      <c r="A391" s="223"/>
    </row>
    <row r="392" spans="1:1" ht="20.100000000000001" customHeight="1">
      <c r="A392" s="223"/>
    </row>
    <row r="393" spans="1:1" ht="20.100000000000001" customHeight="1">
      <c r="A393" s="223"/>
    </row>
    <row r="394" spans="1:1" ht="20.100000000000001" customHeight="1">
      <c r="A394" s="223"/>
    </row>
    <row r="395" spans="1:1" ht="20.100000000000001" customHeight="1">
      <c r="A395" s="223"/>
    </row>
    <row r="396" spans="1:1" ht="20.100000000000001" customHeight="1">
      <c r="A396" s="223"/>
    </row>
    <row r="397" spans="1:1" ht="20.100000000000001" customHeight="1">
      <c r="A397" s="223"/>
    </row>
    <row r="398" spans="1:1" ht="20.100000000000001" customHeight="1">
      <c r="A398" s="223"/>
    </row>
    <row r="399" spans="1:1" ht="20.100000000000001" customHeight="1">
      <c r="A399" s="223"/>
    </row>
    <row r="400" spans="1:1" ht="20.100000000000001" customHeight="1">
      <c r="A400" s="223"/>
    </row>
    <row r="401" spans="1:1" ht="20.100000000000001" customHeight="1">
      <c r="A401" s="223"/>
    </row>
    <row r="402" spans="1:1" ht="20.100000000000001" customHeight="1">
      <c r="A402" s="223"/>
    </row>
    <row r="403" spans="1:1" ht="20.100000000000001" customHeight="1">
      <c r="A403" s="223"/>
    </row>
    <row r="404" spans="1:1" ht="20.100000000000001" customHeight="1">
      <c r="A404" s="223"/>
    </row>
    <row r="405" spans="1:1" ht="20.100000000000001" customHeight="1">
      <c r="A405" s="223"/>
    </row>
    <row r="406" spans="1:1" ht="20.100000000000001" customHeight="1">
      <c r="A406" s="223"/>
    </row>
    <row r="407" spans="1:1" ht="20.100000000000001" customHeight="1">
      <c r="A407" s="223"/>
    </row>
    <row r="408" spans="1:1" ht="20.100000000000001" customHeight="1">
      <c r="A408" s="223"/>
    </row>
    <row r="409" spans="1:1" ht="20.100000000000001" customHeight="1">
      <c r="A409" s="223"/>
    </row>
    <row r="410" spans="1:1" ht="20.100000000000001" customHeight="1">
      <c r="A410" s="223"/>
    </row>
    <row r="411" spans="1:1" ht="20.100000000000001" customHeight="1">
      <c r="A411" s="223"/>
    </row>
    <row r="412" spans="1:1" ht="20.100000000000001" customHeight="1">
      <c r="A412" s="223"/>
    </row>
    <row r="413" spans="1:1" ht="20.100000000000001" customHeight="1">
      <c r="A413" s="223"/>
    </row>
    <row r="414" spans="1:1" ht="20.100000000000001" customHeight="1">
      <c r="A414" s="223"/>
    </row>
    <row r="415" spans="1:1" ht="20.100000000000001" customHeight="1">
      <c r="A415" s="223"/>
    </row>
    <row r="416" spans="1:1" ht="20.100000000000001" customHeight="1">
      <c r="A416" s="223"/>
    </row>
    <row r="417" spans="1:1" ht="20.100000000000001" customHeight="1">
      <c r="A417" s="223"/>
    </row>
    <row r="418" spans="1:1" ht="20.100000000000001" customHeight="1">
      <c r="A418" s="223"/>
    </row>
    <row r="419" spans="1:1" ht="20.100000000000001" customHeight="1">
      <c r="A419" s="223"/>
    </row>
    <row r="420" spans="1:1" ht="20.100000000000001" customHeight="1">
      <c r="A420" s="223"/>
    </row>
    <row r="421" spans="1:1" ht="20.100000000000001" customHeight="1">
      <c r="A421" s="223"/>
    </row>
    <row r="422" spans="1:1" ht="20.100000000000001" customHeight="1">
      <c r="A422" s="223"/>
    </row>
    <row r="423" spans="1:1" ht="20.100000000000001" customHeight="1">
      <c r="A423" s="223"/>
    </row>
    <row r="424" spans="1:1" ht="20.100000000000001" customHeight="1">
      <c r="A424" s="223"/>
    </row>
    <row r="425" spans="1:1" ht="20.100000000000001" customHeight="1">
      <c r="A425" s="223"/>
    </row>
    <row r="426" spans="1:1" ht="20.100000000000001" customHeight="1">
      <c r="A426" s="223"/>
    </row>
    <row r="427" spans="1:1" ht="20.100000000000001" customHeight="1">
      <c r="A427" s="223"/>
    </row>
    <row r="428" spans="1:1" ht="20.100000000000001" customHeight="1">
      <c r="A428" s="223"/>
    </row>
    <row r="429" spans="1:1" ht="20.100000000000001" customHeight="1">
      <c r="A429" s="223"/>
    </row>
    <row r="430" spans="1:1" ht="20.100000000000001" customHeight="1">
      <c r="A430" s="223"/>
    </row>
    <row r="431" spans="1:1" ht="20.100000000000001" customHeight="1">
      <c r="A431" s="223"/>
    </row>
    <row r="432" spans="1:1" ht="20.100000000000001" customHeight="1">
      <c r="A432" s="223"/>
    </row>
    <row r="433" spans="1:1" ht="20.100000000000001" customHeight="1">
      <c r="A433" s="223"/>
    </row>
    <row r="434" spans="1:1" ht="20.100000000000001" customHeight="1">
      <c r="A434" s="223"/>
    </row>
    <row r="435" spans="1:1" ht="20.100000000000001" customHeight="1">
      <c r="A435" s="223"/>
    </row>
    <row r="436" spans="1:1" ht="20.100000000000001" customHeight="1">
      <c r="A436" s="223"/>
    </row>
    <row r="437" spans="1:1" ht="20.100000000000001" customHeight="1">
      <c r="A437" s="223"/>
    </row>
    <row r="438" spans="1:1" ht="20.100000000000001" customHeight="1">
      <c r="A438" s="223"/>
    </row>
    <row r="439" spans="1:1" ht="20.100000000000001" customHeight="1">
      <c r="A439" s="223"/>
    </row>
    <row r="440" spans="1:1" ht="20.100000000000001" customHeight="1">
      <c r="A440" s="223"/>
    </row>
    <row r="441" spans="1:1" ht="20.100000000000001" customHeight="1">
      <c r="A441" s="223"/>
    </row>
    <row r="442" spans="1:1" ht="20.100000000000001" customHeight="1">
      <c r="A442" s="223"/>
    </row>
    <row r="443" spans="1:1" ht="20.100000000000001" customHeight="1">
      <c r="A443" s="223"/>
    </row>
    <row r="444" spans="1:1" ht="20.100000000000001" customHeight="1">
      <c r="A444" s="223"/>
    </row>
    <row r="445" spans="1:1" ht="20.100000000000001" customHeight="1">
      <c r="A445" s="223"/>
    </row>
    <row r="446" spans="1:1" ht="20.100000000000001" customHeight="1">
      <c r="A446" s="223"/>
    </row>
    <row r="447" spans="1:1" ht="20.100000000000001" customHeight="1">
      <c r="A447" s="223"/>
    </row>
    <row r="448" spans="1:1" ht="20.100000000000001" customHeight="1">
      <c r="A448" s="223"/>
    </row>
    <row r="449" spans="1:1" ht="20.100000000000001" customHeight="1">
      <c r="A449" s="223"/>
    </row>
    <row r="450" spans="1:1" ht="20.100000000000001" customHeight="1">
      <c r="A450" s="223"/>
    </row>
    <row r="451" spans="1:1" ht="20.100000000000001" customHeight="1">
      <c r="A451" s="223"/>
    </row>
    <row r="452" spans="1:1" ht="20.100000000000001" customHeight="1">
      <c r="A452" s="223"/>
    </row>
    <row r="453" spans="1:1" ht="20.100000000000001" customHeight="1">
      <c r="A453" s="223"/>
    </row>
    <row r="454" spans="1:1" ht="20.100000000000001" customHeight="1">
      <c r="A454" s="223"/>
    </row>
    <row r="455" spans="1:1" ht="20.100000000000001" customHeight="1">
      <c r="A455" s="223"/>
    </row>
    <row r="456" spans="1:1" ht="20.100000000000001" customHeight="1">
      <c r="A456" s="223"/>
    </row>
    <row r="457" spans="1:1" ht="20.100000000000001" customHeight="1">
      <c r="A457" s="223"/>
    </row>
    <row r="458" spans="1:1" ht="20.100000000000001" customHeight="1">
      <c r="A458" s="223"/>
    </row>
    <row r="459" spans="1:1" ht="20.100000000000001" customHeight="1">
      <c r="A459" s="223"/>
    </row>
    <row r="460" spans="1:1" ht="20.100000000000001" customHeight="1">
      <c r="A460" s="223"/>
    </row>
    <row r="461" spans="1:1" ht="20.100000000000001" customHeight="1">
      <c r="A461" s="223"/>
    </row>
    <row r="462" spans="1:1" ht="20.100000000000001" customHeight="1">
      <c r="A462" s="223"/>
    </row>
    <row r="463" spans="1:1" ht="20.100000000000001" customHeight="1">
      <c r="A463" s="223"/>
    </row>
    <row r="464" spans="1:1" ht="20.100000000000001" customHeight="1">
      <c r="A464" s="223"/>
    </row>
    <row r="465" spans="1:1" ht="20.100000000000001" customHeight="1">
      <c r="A465" s="223"/>
    </row>
    <row r="466" spans="1:1" ht="20.100000000000001" customHeight="1">
      <c r="A466" s="223"/>
    </row>
    <row r="467" spans="1:1" ht="20.100000000000001" customHeight="1">
      <c r="A467" s="223"/>
    </row>
    <row r="468" spans="1:1" ht="20.100000000000001" customHeight="1">
      <c r="A468" s="223"/>
    </row>
    <row r="469" spans="1:1" ht="20.100000000000001" customHeight="1">
      <c r="A469" s="223"/>
    </row>
    <row r="470" spans="1:1" ht="20.100000000000001" customHeight="1">
      <c r="A470" s="223"/>
    </row>
    <row r="471" spans="1:1" ht="20.100000000000001" customHeight="1">
      <c r="A471" s="223"/>
    </row>
    <row r="472" spans="1:1" ht="20.100000000000001" customHeight="1">
      <c r="A472" s="223"/>
    </row>
    <row r="473" spans="1:1" ht="20.100000000000001" customHeight="1">
      <c r="A473" s="223"/>
    </row>
    <row r="474" spans="1:1" ht="20.100000000000001" customHeight="1">
      <c r="A474" s="223"/>
    </row>
    <row r="475" spans="1:1" ht="20.100000000000001" customHeight="1">
      <c r="A475" s="223"/>
    </row>
    <row r="476" spans="1:1" ht="20.100000000000001" customHeight="1">
      <c r="A476" s="223"/>
    </row>
    <row r="477" spans="1:1" ht="20.100000000000001" customHeight="1">
      <c r="A477" s="223"/>
    </row>
    <row r="478" spans="1:1" ht="20.100000000000001" customHeight="1">
      <c r="A478" s="223"/>
    </row>
    <row r="479" spans="1:1" ht="20.100000000000001" customHeight="1">
      <c r="A479" s="223"/>
    </row>
    <row r="480" spans="1:1" ht="20.100000000000001" customHeight="1">
      <c r="A480" s="223"/>
    </row>
    <row r="481" spans="1:1" ht="20.100000000000001" customHeight="1">
      <c r="A481" s="223"/>
    </row>
    <row r="482" spans="1:1" ht="20.100000000000001" customHeight="1">
      <c r="A482" s="223"/>
    </row>
    <row r="483" spans="1:1" ht="20.100000000000001" customHeight="1">
      <c r="A483" s="223"/>
    </row>
    <row r="484" spans="1:1" ht="20.100000000000001" customHeight="1">
      <c r="A484" s="223"/>
    </row>
    <row r="485" spans="1:1" ht="20.100000000000001" customHeight="1">
      <c r="A485" s="223"/>
    </row>
    <row r="486" spans="1:1" ht="20.100000000000001" customHeight="1">
      <c r="A486" s="223"/>
    </row>
    <row r="487" spans="1:1" ht="20.100000000000001" customHeight="1">
      <c r="A487" s="223"/>
    </row>
    <row r="488" spans="1:1" ht="20.100000000000001" customHeight="1">
      <c r="A488" s="223"/>
    </row>
    <row r="489" spans="1:1" ht="20.100000000000001" customHeight="1">
      <c r="A489" s="223"/>
    </row>
    <row r="490" spans="1:1" ht="20.100000000000001" customHeight="1">
      <c r="A490" s="223"/>
    </row>
    <row r="491" spans="1:1" ht="20.100000000000001" customHeight="1">
      <c r="A491" s="223"/>
    </row>
    <row r="492" spans="1:1" ht="20.100000000000001" customHeight="1">
      <c r="A492" s="223"/>
    </row>
    <row r="493" spans="1:1" ht="20.100000000000001" customHeight="1">
      <c r="A493" s="223"/>
    </row>
    <row r="494" spans="1:1" ht="20.100000000000001" customHeight="1">
      <c r="A494" s="223"/>
    </row>
    <row r="495" spans="1:1" ht="20.100000000000001" customHeight="1">
      <c r="A495" s="223"/>
    </row>
    <row r="496" spans="1:1" ht="20.100000000000001" customHeight="1">
      <c r="A496" s="223"/>
    </row>
    <row r="497" spans="1:1" ht="20.100000000000001" customHeight="1">
      <c r="A497" s="223"/>
    </row>
    <row r="498" spans="1:1" ht="20.100000000000001" customHeight="1">
      <c r="A498" s="223"/>
    </row>
    <row r="499" spans="1:1" ht="20.100000000000001" customHeight="1">
      <c r="A499" s="223"/>
    </row>
    <row r="500" spans="1:1" ht="20.100000000000001" customHeight="1">
      <c r="A500" s="223"/>
    </row>
    <row r="501" spans="1:1" ht="20.100000000000001" customHeight="1">
      <c r="A501" s="223"/>
    </row>
    <row r="502" spans="1:1" ht="20.100000000000001" customHeight="1">
      <c r="A502" s="223"/>
    </row>
    <row r="503" spans="1:1" ht="20.100000000000001" customHeight="1">
      <c r="A503" s="223"/>
    </row>
    <row r="504" spans="1:1" ht="20.100000000000001" customHeight="1">
      <c r="A504" s="223"/>
    </row>
    <row r="505" spans="1:1" ht="20.100000000000001" customHeight="1">
      <c r="A505" s="223"/>
    </row>
    <row r="506" spans="1:1" ht="20.100000000000001" customHeight="1">
      <c r="A506" s="223"/>
    </row>
    <row r="507" spans="1:1" ht="20.100000000000001" customHeight="1">
      <c r="A507" s="223"/>
    </row>
    <row r="508" spans="1:1" ht="20.100000000000001" customHeight="1">
      <c r="A508" s="223"/>
    </row>
    <row r="509" spans="1:1" ht="20.100000000000001" customHeight="1">
      <c r="A509" s="223"/>
    </row>
    <row r="510" spans="1:1" ht="20.100000000000001" customHeight="1">
      <c r="A510" s="223"/>
    </row>
    <row r="511" spans="1:1" ht="20.100000000000001" customHeight="1">
      <c r="A511" s="223"/>
    </row>
    <row r="512" spans="1:1" ht="20.100000000000001" customHeight="1">
      <c r="A512" s="223"/>
    </row>
    <row r="513" spans="1:1" ht="20.100000000000001" customHeight="1">
      <c r="A513" s="223"/>
    </row>
    <row r="514" spans="1:1" ht="20.100000000000001" customHeight="1">
      <c r="A514" s="223"/>
    </row>
    <row r="515" spans="1:1" ht="20.100000000000001" customHeight="1">
      <c r="A515" s="223"/>
    </row>
    <row r="516" spans="1:1" ht="20.100000000000001" customHeight="1">
      <c r="A516" s="223"/>
    </row>
    <row r="517" spans="1:1" ht="20.100000000000001" customHeight="1">
      <c r="A517" s="223"/>
    </row>
    <row r="518" spans="1:1" ht="20.100000000000001" customHeight="1">
      <c r="A518" s="223"/>
    </row>
    <row r="519" spans="1:1" ht="20.100000000000001" customHeight="1">
      <c r="A519" s="223"/>
    </row>
    <row r="520" spans="1:1" ht="20.100000000000001" customHeight="1">
      <c r="A520" s="223"/>
    </row>
    <row r="521" spans="1:1" ht="20.100000000000001" customHeight="1">
      <c r="A521" s="223"/>
    </row>
    <row r="522" spans="1:1" ht="20.100000000000001" customHeight="1">
      <c r="A522" s="223"/>
    </row>
    <row r="523" spans="1:1" ht="20.100000000000001" customHeight="1">
      <c r="A523" s="223"/>
    </row>
    <row r="524" spans="1:1" ht="20.100000000000001" customHeight="1">
      <c r="A524" s="223"/>
    </row>
    <row r="525" spans="1:1" ht="20.100000000000001" customHeight="1">
      <c r="A525" s="223"/>
    </row>
    <row r="526" spans="1:1" ht="20.100000000000001" customHeight="1">
      <c r="A526" s="223"/>
    </row>
    <row r="527" spans="1:1" ht="20.100000000000001" customHeight="1">
      <c r="A527" s="223"/>
    </row>
    <row r="528" spans="1:1" ht="20.100000000000001" customHeight="1">
      <c r="A528" s="223"/>
    </row>
    <row r="529" spans="1:1" ht="20.100000000000001" customHeight="1">
      <c r="A529" s="223"/>
    </row>
    <row r="530" spans="1:1" ht="20.100000000000001" customHeight="1">
      <c r="A530" s="223"/>
    </row>
    <row r="531" spans="1:1" ht="20.100000000000001" customHeight="1">
      <c r="A531" s="223"/>
    </row>
    <row r="532" spans="1:1" ht="20.100000000000001" customHeight="1">
      <c r="A532" s="223"/>
    </row>
    <row r="533" spans="1:1" ht="20.100000000000001" customHeight="1">
      <c r="A533" s="223"/>
    </row>
    <row r="534" spans="1:1" ht="20.100000000000001" customHeight="1">
      <c r="A534" s="223"/>
    </row>
    <row r="535" spans="1:1" ht="20.100000000000001" customHeight="1">
      <c r="A535" s="223"/>
    </row>
    <row r="536" spans="1:1" ht="20.100000000000001" customHeight="1">
      <c r="A536" s="223"/>
    </row>
    <row r="537" spans="1:1" ht="20.100000000000001" customHeight="1">
      <c r="A537" s="223"/>
    </row>
    <row r="538" spans="1:1" ht="20.100000000000001" customHeight="1">
      <c r="A538" s="223"/>
    </row>
    <row r="539" spans="1:1" ht="20.100000000000001" customHeight="1">
      <c r="A539" s="223"/>
    </row>
    <row r="540" spans="1:1" ht="20.100000000000001" customHeight="1">
      <c r="A540" s="223"/>
    </row>
    <row r="541" spans="1:1" ht="20.100000000000001" customHeight="1">
      <c r="A541" s="223"/>
    </row>
    <row r="542" spans="1:1" ht="20.100000000000001" customHeight="1">
      <c r="A542" s="223"/>
    </row>
    <row r="543" spans="1:1" ht="20.100000000000001" customHeight="1">
      <c r="A543" s="223"/>
    </row>
    <row r="544" spans="1:1" ht="20.100000000000001" customHeight="1">
      <c r="A544" s="223"/>
    </row>
    <row r="545" spans="1:1" ht="20.100000000000001" customHeight="1">
      <c r="A545" s="223"/>
    </row>
    <row r="546" spans="1:1" ht="20.100000000000001" customHeight="1">
      <c r="A546" s="223"/>
    </row>
    <row r="547" spans="1:1" ht="20.100000000000001" customHeight="1">
      <c r="A547" s="223"/>
    </row>
    <row r="548" spans="1:1" ht="20.100000000000001" customHeight="1">
      <c r="A548" s="223"/>
    </row>
    <row r="549" spans="1:1" ht="20.100000000000001" customHeight="1">
      <c r="A549" s="223"/>
    </row>
    <row r="550" spans="1:1" ht="20.100000000000001" customHeight="1">
      <c r="A550" s="223"/>
    </row>
    <row r="551" spans="1:1" ht="20.100000000000001" customHeight="1">
      <c r="A551" s="223"/>
    </row>
    <row r="552" spans="1:1" ht="20.100000000000001" customHeight="1">
      <c r="A552" s="223"/>
    </row>
    <row r="553" spans="1:1" ht="20.100000000000001" customHeight="1">
      <c r="A553" s="223"/>
    </row>
    <row r="554" spans="1:1" ht="20.100000000000001" customHeight="1">
      <c r="A554" s="223"/>
    </row>
    <row r="555" spans="1:1" ht="20.100000000000001" customHeight="1">
      <c r="A555" s="223"/>
    </row>
    <row r="556" spans="1:1" ht="20.100000000000001" customHeight="1">
      <c r="A556" s="223"/>
    </row>
    <row r="557" spans="1:1" ht="20.100000000000001" customHeight="1">
      <c r="A557" s="223"/>
    </row>
    <row r="558" spans="1:1" ht="20.100000000000001" customHeight="1">
      <c r="A558" s="223"/>
    </row>
    <row r="559" spans="1:1" ht="20.100000000000001" customHeight="1">
      <c r="A559" s="223"/>
    </row>
    <row r="560" spans="1:1" ht="20.100000000000001" customHeight="1">
      <c r="A560" s="223"/>
    </row>
    <row r="561" spans="1:1" ht="20.100000000000001" customHeight="1">
      <c r="A561" s="223"/>
    </row>
    <row r="562" spans="1:1" ht="20.100000000000001" customHeight="1">
      <c r="A562" s="223"/>
    </row>
    <row r="563" spans="1:1" ht="20.100000000000001" customHeight="1">
      <c r="A563" s="223"/>
    </row>
    <row r="564" spans="1:1" ht="20.100000000000001" customHeight="1">
      <c r="A564" s="223"/>
    </row>
    <row r="565" spans="1:1" ht="20.100000000000001" customHeight="1">
      <c r="A565" s="223"/>
    </row>
    <row r="566" spans="1:1" ht="20.100000000000001" customHeight="1">
      <c r="A566" s="223"/>
    </row>
    <row r="567" spans="1:1" ht="20.100000000000001" customHeight="1">
      <c r="A567" s="223"/>
    </row>
    <row r="568" spans="1:1" ht="20.100000000000001" customHeight="1">
      <c r="A568" s="223"/>
    </row>
    <row r="569" spans="1:1" ht="20.100000000000001" customHeight="1">
      <c r="A569" s="223"/>
    </row>
    <row r="570" spans="1:1" ht="20.100000000000001" customHeight="1">
      <c r="A570" s="223"/>
    </row>
    <row r="571" spans="1:1" ht="20.100000000000001" customHeight="1">
      <c r="A571" s="223"/>
    </row>
    <row r="572" spans="1:1" ht="20.100000000000001" customHeight="1">
      <c r="A572" s="223"/>
    </row>
    <row r="573" spans="1:1" ht="20.100000000000001" customHeight="1">
      <c r="A573" s="223"/>
    </row>
    <row r="574" spans="1:1" ht="20.100000000000001" customHeight="1">
      <c r="A574" s="223"/>
    </row>
    <row r="575" spans="1:1" ht="20.100000000000001" customHeight="1">
      <c r="A575" s="223"/>
    </row>
    <row r="576" spans="1:1" ht="20.100000000000001" customHeight="1">
      <c r="A576" s="223"/>
    </row>
    <row r="577" spans="1:1" ht="20.100000000000001" customHeight="1">
      <c r="A577" s="223"/>
    </row>
    <row r="578" spans="1:1" ht="20.100000000000001" customHeight="1">
      <c r="A578" s="223"/>
    </row>
    <row r="579" spans="1:1" ht="20.100000000000001" customHeight="1">
      <c r="A579" s="223"/>
    </row>
    <row r="580" spans="1:1" ht="20.100000000000001" customHeight="1">
      <c r="A580" s="223"/>
    </row>
    <row r="581" spans="1:1" ht="20.100000000000001" customHeight="1">
      <c r="A581" s="223"/>
    </row>
    <row r="582" spans="1:1" ht="20.100000000000001" customHeight="1">
      <c r="A582" s="223"/>
    </row>
    <row r="583" spans="1:1" ht="20.100000000000001" customHeight="1">
      <c r="A583" s="223"/>
    </row>
    <row r="584" spans="1:1" ht="20.100000000000001" customHeight="1">
      <c r="A584" s="223"/>
    </row>
    <row r="585" spans="1:1" ht="20.100000000000001" customHeight="1">
      <c r="A585" s="223"/>
    </row>
    <row r="586" spans="1:1" ht="20.100000000000001" customHeight="1">
      <c r="A586" s="223"/>
    </row>
    <row r="587" spans="1:1" ht="20.100000000000001" customHeight="1">
      <c r="A587" s="223"/>
    </row>
    <row r="588" spans="1:1" ht="20.100000000000001" customHeight="1">
      <c r="A588" s="223"/>
    </row>
    <row r="589" spans="1:1" ht="20.100000000000001" customHeight="1">
      <c r="A589" s="223"/>
    </row>
    <row r="590" spans="1:1" ht="20.100000000000001" customHeight="1">
      <c r="A590" s="223"/>
    </row>
    <row r="591" spans="1:1" ht="20.100000000000001" customHeight="1">
      <c r="A591" s="223"/>
    </row>
    <row r="592" spans="1:1" ht="20.100000000000001" customHeight="1">
      <c r="A592" s="223"/>
    </row>
    <row r="593" spans="1:1" ht="20.100000000000001" customHeight="1">
      <c r="A593" s="223"/>
    </row>
    <row r="594" spans="1:1" ht="20.100000000000001" customHeight="1">
      <c r="A594" s="223"/>
    </row>
    <row r="595" spans="1:1" ht="20.100000000000001" customHeight="1">
      <c r="A595" s="223"/>
    </row>
    <row r="596" spans="1:1" ht="20.100000000000001" customHeight="1">
      <c r="A596" s="223"/>
    </row>
    <row r="597" spans="1:1" ht="20.100000000000001" customHeight="1">
      <c r="A597" s="223"/>
    </row>
    <row r="598" spans="1:1" ht="20.100000000000001" customHeight="1">
      <c r="A598" s="223"/>
    </row>
    <row r="599" spans="1:1" ht="20.100000000000001" customHeight="1">
      <c r="A599" s="223"/>
    </row>
    <row r="600" spans="1:1" ht="20.100000000000001" customHeight="1">
      <c r="A600" s="223"/>
    </row>
    <row r="601" spans="1:1" ht="20.100000000000001" customHeight="1">
      <c r="A601" s="223"/>
    </row>
    <row r="602" spans="1:1" ht="20.100000000000001" customHeight="1">
      <c r="A602" s="223"/>
    </row>
    <row r="603" spans="1:1" ht="20.100000000000001" customHeight="1">
      <c r="A603" s="223"/>
    </row>
    <row r="604" spans="1:1" ht="20.100000000000001" customHeight="1">
      <c r="A604" s="223"/>
    </row>
    <row r="605" spans="1:1" ht="20.100000000000001" customHeight="1">
      <c r="A605" s="223"/>
    </row>
    <row r="606" spans="1:1" ht="20.100000000000001" customHeight="1">
      <c r="A606" s="223"/>
    </row>
    <row r="607" spans="1:1" ht="20.100000000000001" customHeight="1">
      <c r="A607" s="223"/>
    </row>
    <row r="608" spans="1:1" ht="20.100000000000001" customHeight="1">
      <c r="A608" s="223"/>
    </row>
    <row r="609" spans="1:1" ht="20.100000000000001" customHeight="1">
      <c r="A609" s="223"/>
    </row>
    <row r="610" spans="1:1" ht="20.100000000000001" customHeight="1">
      <c r="A610" s="223"/>
    </row>
    <row r="611" spans="1:1" ht="20.100000000000001" customHeight="1">
      <c r="A611" s="223"/>
    </row>
    <row r="612" spans="1:1" ht="20.100000000000001" customHeight="1">
      <c r="A612" s="223"/>
    </row>
    <row r="613" spans="1:1" ht="20.100000000000001" customHeight="1">
      <c r="A613" s="223"/>
    </row>
    <row r="614" spans="1:1" ht="20.100000000000001" customHeight="1">
      <c r="A614" s="223"/>
    </row>
    <row r="615" spans="1:1" ht="20.100000000000001" customHeight="1">
      <c r="A615" s="223"/>
    </row>
    <row r="616" spans="1:1" ht="20.100000000000001" customHeight="1">
      <c r="A616" s="223"/>
    </row>
    <row r="617" spans="1:1" ht="20.100000000000001" customHeight="1">
      <c r="A617" s="223"/>
    </row>
    <row r="618" spans="1:1" ht="20.100000000000001" customHeight="1">
      <c r="A618" s="223"/>
    </row>
    <row r="619" spans="1:1" ht="20.100000000000001" customHeight="1">
      <c r="A619" s="223"/>
    </row>
    <row r="620" spans="1:1" ht="20.100000000000001" customHeight="1">
      <c r="A620" s="223"/>
    </row>
    <row r="621" spans="1:1" ht="20.100000000000001" customHeight="1">
      <c r="A621" s="223"/>
    </row>
    <row r="622" spans="1:1" ht="20.100000000000001" customHeight="1">
      <c r="A622" s="223"/>
    </row>
    <row r="623" spans="1:1" ht="20.100000000000001" customHeight="1">
      <c r="A623" s="223"/>
    </row>
    <row r="624" spans="1:1" ht="20.100000000000001" customHeight="1">
      <c r="A624" s="223"/>
    </row>
    <row r="625" spans="1:1" ht="20.100000000000001" customHeight="1">
      <c r="A625" s="223"/>
    </row>
    <row r="626" spans="1:1" ht="20.100000000000001" customHeight="1">
      <c r="A626" s="223"/>
    </row>
    <row r="627" spans="1:1" ht="20.100000000000001" customHeight="1">
      <c r="A627" s="223"/>
    </row>
    <row r="628" spans="1:1" ht="20.100000000000001" customHeight="1">
      <c r="A628" s="223"/>
    </row>
    <row r="629" spans="1:1" ht="20.100000000000001" customHeight="1">
      <c r="A629" s="223"/>
    </row>
    <row r="630" spans="1:1" ht="20.100000000000001" customHeight="1">
      <c r="A630" s="223"/>
    </row>
    <row r="631" spans="1:1" ht="20.100000000000001" customHeight="1">
      <c r="A631" s="223"/>
    </row>
    <row r="632" spans="1:1" ht="20.100000000000001" customHeight="1">
      <c r="A632" s="223"/>
    </row>
    <row r="633" spans="1:1" ht="20.100000000000001" customHeight="1">
      <c r="A633" s="223"/>
    </row>
    <row r="634" spans="1:1" ht="20.100000000000001" customHeight="1">
      <c r="A634" s="223"/>
    </row>
    <row r="635" spans="1:1" ht="20.100000000000001" customHeight="1">
      <c r="A635" s="223"/>
    </row>
    <row r="636" spans="1:1" ht="20.100000000000001" customHeight="1">
      <c r="A636" s="223"/>
    </row>
    <row r="637" spans="1:1" ht="20.100000000000001" customHeight="1">
      <c r="A637" s="223"/>
    </row>
    <row r="638" spans="1:1" ht="20.100000000000001" customHeight="1">
      <c r="A638" s="223"/>
    </row>
    <row r="639" spans="1:1" ht="20.100000000000001" customHeight="1">
      <c r="A639" s="223"/>
    </row>
    <row r="640" spans="1:1" ht="20.100000000000001" customHeight="1">
      <c r="A640" s="223"/>
    </row>
    <row r="641" spans="1:1" ht="20.100000000000001" customHeight="1">
      <c r="A641" s="223"/>
    </row>
    <row r="642" spans="1:1" ht="20.100000000000001" customHeight="1">
      <c r="A642" s="223"/>
    </row>
    <row r="643" spans="1:1" ht="20.100000000000001" customHeight="1">
      <c r="A643" s="223"/>
    </row>
    <row r="644" spans="1:1" ht="20.100000000000001" customHeight="1">
      <c r="A644" s="223"/>
    </row>
    <row r="645" spans="1:1" ht="20.100000000000001" customHeight="1">
      <c r="A645" s="223"/>
    </row>
    <row r="646" spans="1:1" ht="20.100000000000001" customHeight="1">
      <c r="A646" s="223"/>
    </row>
    <row r="647" spans="1:1" ht="20.100000000000001" customHeight="1">
      <c r="A647" s="223"/>
    </row>
    <row r="648" spans="1:1" ht="20.100000000000001" customHeight="1">
      <c r="A648" s="223"/>
    </row>
    <row r="649" spans="1:1" ht="20.100000000000001" customHeight="1">
      <c r="A649" s="223"/>
    </row>
    <row r="650" spans="1:1" ht="20.100000000000001" customHeight="1">
      <c r="A650" s="223"/>
    </row>
    <row r="651" spans="1:1" ht="20.100000000000001" customHeight="1">
      <c r="A651" s="223"/>
    </row>
    <row r="652" spans="1:1" ht="20.100000000000001" customHeight="1">
      <c r="A652" s="223"/>
    </row>
    <row r="653" spans="1:1" ht="20.100000000000001" customHeight="1">
      <c r="A653" s="223"/>
    </row>
    <row r="654" spans="1:1" ht="20.100000000000001" customHeight="1">
      <c r="A654" s="223"/>
    </row>
    <row r="655" spans="1:1" ht="20.100000000000001" customHeight="1">
      <c r="A655" s="223"/>
    </row>
    <row r="656" spans="1:1" ht="20.100000000000001" customHeight="1">
      <c r="A656" s="223"/>
    </row>
    <row r="657" spans="1:1" ht="20.100000000000001" customHeight="1">
      <c r="A657" s="223"/>
    </row>
    <row r="658" spans="1:1" ht="20.100000000000001" customHeight="1">
      <c r="A658" s="223"/>
    </row>
    <row r="659" spans="1:1" ht="20.100000000000001" customHeight="1">
      <c r="A659" s="223"/>
    </row>
    <row r="660" spans="1:1" ht="20.100000000000001" customHeight="1">
      <c r="A660" s="223"/>
    </row>
    <row r="661" spans="1:1" ht="20.100000000000001" customHeight="1">
      <c r="A661" s="223"/>
    </row>
    <row r="662" spans="1:1" ht="20.100000000000001" customHeight="1">
      <c r="A662" s="223"/>
    </row>
    <row r="663" spans="1:1" ht="20.100000000000001" customHeight="1">
      <c r="A663" s="223"/>
    </row>
    <row r="664" spans="1:1" ht="20.100000000000001" customHeight="1">
      <c r="A664" s="223"/>
    </row>
    <row r="665" spans="1:1" ht="20.100000000000001" customHeight="1">
      <c r="A665" s="223"/>
    </row>
    <row r="666" spans="1:1" ht="20.100000000000001" customHeight="1">
      <c r="A666" s="223"/>
    </row>
    <row r="667" spans="1:1" ht="20.100000000000001" customHeight="1">
      <c r="A667" s="223"/>
    </row>
    <row r="668" spans="1:1" ht="20.100000000000001" customHeight="1">
      <c r="A668" s="223"/>
    </row>
    <row r="669" spans="1:1" ht="20.100000000000001" customHeight="1">
      <c r="A669" s="223"/>
    </row>
    <row r="670" spans="1:1" ht="20.100000000000001" customHeight="1">
      <c r="A670" s="223"/>
    </row>
    <row r="671" spans="1:1" ht="20.100000000000001" customHeight="1">
      <c r="A671" s="223"/>
    </row>
    <row r="672" spans="1:1" ht="20.100000000000001" customHeight="1">
      <c r="A672" s="223"/>
    </row>
    <row r="673" spans="1:1" ht="20.100000000000001" customHeight="1">
      <c r="A673" s="223"/>
    </row>
    <row r="674" spans="1:1" ht="20.100000000000001" customHeight="1">
      <c r="A674" s="223"/>
    </row>
    <row r="675" spans="1:1" ht="20.100000000000001" customHeight="1">
      <c r="A675" s="223"/>
    </row>
    <row r="676" spans="1:1" ht="20.100000000000001" customHeight="1">
      <c r="A676" s="223"/>
    </row>
    <row r="677" spans="1:1" ht="20.100000000000001" customHeight="1">
      <c r="A677" s="223"/>
    </row>
    <row r="678" spans="1:1" ht="20.100000000000001" customHeight="1">
      <c r="A678" s="223"/>
    </row>
    <row r="679" spans="1:1" ht="20.100000000000001" customHeight="1">
      <c r="A679" s="223"/>
    </row>
    <row r="680" spans="1:1" ht="20.100000000000001" customHeight="1">
      <c r="A680" s="223"/>
    </row>
    <row r="681" spans="1:1" ht="20.100000000000001" customHeight="1">
      <c r="A681" s="223"/>
    </row>
    <row r="682" spans="1:1" ht="20.100000000000001" customHeight="1">
      <c r="A682" s="223"/>
    </row>
    <row r="683" spans="1:1" ht="20.100000000000001" customHeight="1">
      <c r="A683" s="223"/>
    </row>
    <row r="684" spans="1:1" ht="20.100000000000001" customHeight="1">
      <c r="A684" s="223"/>
    </row>
    <row r="685" spans="1:1" ht="20.100000000000001" customHeight="1">
      <c r="A685" s="223"/>
    </row>
    <row r="686" spans="1:1" ht="20.100000000000001" customHeight="1">
      <c r="A686" s="223"/>
    </row>
    <row r="687" spans="1:1" ht="20.100000000000001" customHeight="1">
      <c r="A687" s="223"/>
    </row>
    <row r="688" spans="1:1" ht="20.100000000000001" customHeight="1">
      <c r="A688" s="223"/>
    </row>
    <row r="689" spans="1:1" ht="20.100000000000001" customHeight="1">
      <c r="A689" s="223"/>
    </row>
    <row r="690" spans="1:1" ht="20.100000000000001" customHeight="1">
      <c r="A690" s="223"/>
    </row>
    <row r="691" spans="1:1" ht="20.100000000000001" customHeight="1">
      <c r="A691" s="223"/>
    </row>
    <row r="692" spans="1:1" ht="20.100000000000001" customHeight="1">
      <c r="A692" s="223"/>
    </row>
    <row r="693" spans="1:1" ht="20.100000000000001" customHeight="1">
      <c r="A693" s="223"/>
    </row>
    <row r="694" spans="1:1" ht="20.100000000000001" customHeight="1">
      <c r="A694" s="223"/>
    </row>
    <row r="695" spans="1:1" ht="20.100000000000001" customHeight="1">
      <c r="A695" s="223"/>
    </row>
    <row r="696" spans="1:1" ht="20.100000000000001" customHeight="1">
      <c r="A696" s="223"/>
    </row>
    <row r="697" spans="1:1" ht="20.100000000000001" customHeight="1">
      <c r="A697" s="223"/>
    </row>
    <row r="698" spans="1:1" ht="20.100000000000001" customHeight="1">
      <c r="A698" s="223"/>
    </row>
    <row r="699" spans="1:1" ht="20.100000000000001" customHeight="1">
      <c r="A699" s="223"/>
    </row>
    <row r="700" spans="1:1" ht="20.100000000000001" customHeight="1">
      <c r="A700" s="223"/>
    </row>
    <row r="701" spans="1:1" ht="20.100000000000001" customHeight="1">
      <c r="A701" s="223"/>
    </row>
    <row r="702" spans="1:1" ht="20.100000000000001" customHeight="1">
      <c r="A702" s="223"/>
    </row>
    <row r="703" spans="1:1" ht="20.100000000000001" customHeight="1">
      <c r="A703" s="223"/>
    </row>
    <row r="704" spans="1:1" ht="20.100000000000001" customHeight="1">
      <c r="A704" s="223"/>
    </row>
    <row r="705" spans="1:1" ht="20.100000000000001" customHeight="1">
      <c r="A705" s="223"/>
    </row>
    <row r="706" spans="1:1" ht="20.100000000000001" customHeight="1">
      <c r="A706" s="223"/>
    </row>
    <row r="707" spans="1:1" ht="20.100000000000001" customHeight="1">
      <c r="A707" s="223"/>
    </row>
    <row r="708" spans="1:1" ht="20.100000000000001" customHeight="1">
      <c r="A708" s="223"/>
    </row>
    <row r="709" spans="1:1" ht="20.100000000000001" customHeight="1">
      <c r="A709" s="223"/>
    </row>
    <row r="710" spans="1:1" ht="20.100000000000001" customHeight="1">
      <c r="A710" s="223"/>
    </row>
    <row r="711" spans="1:1" ht="20.100000000000001" customHeight="1">
      <c r="A711" s="223"/>
    </row>
    <row r="712" spans="1:1" ht="20.100000000000001" customHeight="1">
      <c r="A712" s="223"/>
    </row>
    <row r="713" spans="1:1" ht="20.100000000000001" customHeight="1">
      <c r="A713" s="223"/>
    </row>
    <row r="714" spans="1:1" ht="20.100000000000001" customHeight="1">
      <c r="A714" s="223"/>
    </row>
    <row r="715" spans="1:1" ht="20.100000000000001" customHeight="1">
      <c r="A715" s="223"/>
    </row>
    <row r="716" spans="1:1" ht="20.100000000000001" customHeight="1">
      <c r="A716" s="223"/>
    </row>
    <row r="717" spans="1:1" ht="20.100000000000001" customHeight="1">
      <c r="A717" s="223"/>
    </row>
    <row r="718" spans="1:1" ht="20.100000000000001" customHeight="1">
      <c r="A718" s="223"/>
    </row>
    <row r="719" spans="1:1" ht="20.100000000000001" customHeight="1">
      <c r="A719" s="223"/>
    </row>
    <row r="720" spans="1:1" ht="20.100000000000001" customHeight="1">
      <c r="A720" s="223"/>
    </row>
    <row r="721" spans="1:1" ht="20.100000000000001" customHeight="1">
      <c r="A721" s="223"/>
    </row>
    <row r="722" spans="1:1" ht="20.100000000000001" customHeight="1">
      <c r="A722" s="223"/>
    </row>
    <row r="723" spans="1:1" ht="20.100000000000001" customHeight="1">
      <c r="A723" s="223"/>
    </row>
    <row r="724" spans="1:1" ht="20.100000000000001" customHeight="1">
      <c r="A724" s="223"/>
    </row>
    <row r="725" spans="1:1" ht="20.100000000000001" customHeight="1">
      <c r="A725" s="223"/>
    </row>
    <row r="726" spans="1:1" ht="20.100000000000001" customHeight="1">
      <c r="A726" s="223"/>
    </row>
    <row r="727" spans="1:1" ht="20.100000000000001" customHeight="1">
      <c r="A727" s="223"/>
    </row>
    <row r="728" spans="1:1" ht="20.100000000000001" customHeight="1">
      <c r="A728" s="223"/>
    </row>
    <row r="729" spans="1:1" ht="20.100000000000001" customHeight="1">
      <c r="A729" s="223"/>
    </row>
    <row r="730" spans="1:1" ht="20.100000000000001" customHeight="1">
      <c r="A730" s="223"/>
    </row>
    <row r="731" spans="1:1" ht="20.100000000000001" customHeight="1">
      <c r="A731" s="223"/>
    </row>
    <row r="732" spans="1:1" ht="20.100000000000001" customHeight="1">
      <c r="A732" s="223"/>
    </row>
    <row r="733" spans="1:1" ht="20.100000000000001" customHeight="1">
      <c r="A733" s="223"/>
    </row>
    <row r="734" spans="1:1" ht="20.100000000000001" customHeight="1">
      <c r="A734" s="223"/>
    </row>
    <row r="735" spans="1:1" ht="20.100000000000001" customHeight="1">
      <c r="A735" s="223"/>
    </row>
    <row r="736" spans="1:1" ht="20.100000000000001" customHeight="1">
      <c r="A736" s="223"/>
    </row>
    <row r="737" spans="1:1" ht="20.100000000000001" customHeight="1">
      <c r="A737" s="223"/>
    </row>
    <row r="738" spans="1:1" ht="20.100000000000001" customHeight="1">
      <c r="A738" s="223"/>
    </row>
    <row r="739" spans="1:1" ht="20.100000000000001" customHeight="1">
      <c r="A739" s="223"/>
    </row>
    <row r="740" spans="1:1" ht="20.100000000000001" customHeight="1">
      <c r="A740" s="223"/>
    </row>
    <row r="741" spans="1:1" ht="20.100000000000001" customHeight="1">
      <c r="A741" s="223"/>
    </row>
    <row r="742" spans="1:1" ht="20.100000000000001" customHeight="1">
      <c r="A742" s="223"/>
    </row>
    <row r="743" spans="1:1" ht="20.100000000000001" customHeight="1">
      <c r="A743" s="223"/>
    </row>
    <row r="744" spans="1:1" ht="20.100000000000001" customHeight="1">
      <c r="A744" s="223"/>
    </row>
    <row r="745" spans="1:1" ht="20.100000000000001" customHeight="1">
      <c r="A745" s="223"/>
    </row>
    <row r="746" spans="1:1" ht="20.100000000000001" customHeight="1">
      <c r="A746" s="223"/>
    </row>
    <row r="747" spans="1:1" ht="20.100000000000001" customHeight="1">
      <c r="A747" s="223"/>
    </row>
    <row r="748" spans="1:1" ht="20.100000000000001" customHeight="1">
      <c r="A748" s="223"/>
    </row>
    <row r="749" spans="1:1" ht="20.100000000000001" customHeight="1">
      <c r="A749" s="223"/>
    </row>
    <row r="750" spans="1:1" ht="20.100000000000001" customHeight="1">
      <c r="A750" s="223"/>
    </row>
    <row r="751" spans="1:1" ht="20.100000000000001" customHeight="1">
      <c r="A751" s="223"/>
    </row>
    <row r="752" spans="1:1" ht="20.100000000000001" customHeight="1">
      <c r="A752" s="223"/>
    </row>
    <row r="753" spans="1:1" ht="20.100000000000001" customHeight="1">
      <c r="A753" s="223"/>
    </row>
    <row r="754" spans="1:1" ht="20.100000000000001" customHeight="1">
      <c r="A754" s="223"/>
    </row>
    <row r="755" spans="1:1" ht="20.100000000000001" customHeight="1">
      <c r="A755" s="223"/>
    </row>
    <row r="756" spans="1:1" ht="20.100000000000001" customHeight="1">
      <c r="A756" s="223"/>
    </row>
    <row r="757" spans="1:1" ht="20.100000000000001" customHeight="1">
      <c r="A757" s="223"/>
    </row>
    <row r="758" spans="1:1" ht="20.100000000000001" customHeight="1">
      <c r="A758" s="223"/>
    </row>
    <row r="759" spans="1:1" ht="20.100000000000001" customHeight="1">
      <c r="A759" s="223"/>
    </row>
    <row r="760" spans="1:1" ht="20.100000000000001" customHeight="1">
      <c r="A760" s="223"/>
    </row>
    <row r="761" spans="1:1" ht="20.100000000000001" customHeight="1">
      <c r="A761" s="223"/>
    </row>
    <row r="762" spans="1:1" ht="20.100000000000001" customHeight="1">
      <c r="A762" s="223"/>
    </row>
    <row r="763" spans="1:1" ht="20.100000000000001" customHeight="1">
      <c r="A763" s="223"/>
    </row>
    <row r="764" spans="1:1" ht="20.100000000000001" customHeight="1">
      <c r="A764" s="223"/>
    </row>
    <row r="765" spans="1:1" ht="20.100000000000001" customHeight="1">
      <c r="A765" s="223"/>
    </row>
    <row r="766" spans="1:1" ht="20.100000000000001" customHeight="1">
      <c r="A766" s="223"/>
    </row>
    <row r="767" spans="1:1" ht="20.100000000000001" customHeight="1">
      <c r="A767" s="223"/>
    </row>
    <row r="768" spans="1:1" ht="20.100000000000001" customHeight="1">
      <c r="A768" s="223"/>
    </row>
    <row r="769" spans="1:1" ht="20.100000000000001" customHeight="1">
      <c r="A769" s="223"/>
    </row>
    <row r="770" spans="1:1" ht="20.100000000000001" customHeight="1">
      <c r="A770" s="223"/>
    </row>
    <row r="771" spans="1:1" ht="20.100000000000001" customHeight="1">
      <c r="A771" s="223"/>
    </row>
    <row r="772" spans="1:1" ht="20.100000000000001" customHeight="1">
      <c r="A772" s="223"/>
    </row>
    <row r="773" spans="1:1" ht="20.100000000000001" customHeight="1">
      <c r="A773" s="223"/>
    </row>
    <row r="774" spans="1:1" ht="20.100000000000001" customHeight="1">
      <c r="A774" s="223"/>
    </row>
    <row r="775" spans="1:1" ht="20.100000000000001" customHeight="1">
      <c r="A775" s="223"/>
    </row>
    <row r="776" spans="1:1" ht="20.100000000000001" customHeight="1">
      <c r="A776" s="223"/>
    </row>
    <row r="777" spans="1:1" ht="20.100000000000001" customHeight="1">
      <c r="A777" s="223"/>
    </row>
    <row r="778" spans="1:1" ht="20.100000000000001" customHeight="1">
      <c r="A778" s="223"/>
    </row>
    <row r="779" spans="1:1" ht="20.100000000000001" customHeight="1">
      <c r="A779" s="223"/>
    </row>
    <row r="780" spans="1:1" ht="20.100000000000001" customHeight="1">
      <c r="A780" s="223"/>
    </row>
    <row r="781" spans="1:1" ht="20.100000000000001" customHeight="1">
      <c r="A781" s="223"/>
    </row>
    <row r="782" spans="1:1" ht="20.100000000000001" customHeight="1">
      <c r="A782" s="223"/>
    </row>
    <row r="783" spans="1:1" ht="20.100000000000001" customHeight="1">
      <c r="A783" s="223"/>
    </row>
    <row r="784" spans="1:1" ht="20.100000000000001" customHeight="1">
      <c r="A784" s="223"/>
    </row>
    <row r="785" spans="1:1" ht="20.100000000000001" customHeight="1">
      <c r="A785" s="223"/>
    </row>
    <row r="786" spans="1:1" ht="20.100000000000001" customHeight="1">
      <c r="A786" s="223"/>
    </row>
    <row r="787" spans="1:1" ht="20.100000000000001" customHeight="1">
      <c r="A787" s="223"/>
    </row>
    <row r="788" spans="1:1" ht="20.100000000000001" customHeight="1">
      <c r="A788" s="223"/>
    </row>
    <row r="789" spans="1:1" ht="20.100000000000001" customHeight="1">
      <c r="A789" s="223"/>
    </row>
    <row r="790" spans="1:1" ht="20.100000000000001" customHeight="1">
      <c r="A790" s="223"/>
    </row>
    <row r="791" spans="1:1" ht="20.100000000000001" customHeight="1">
      <c r="A791" s="223"/>
    </row>
    <row r="792" spans="1:1" ht="20.100000000000001" customHeight="1">
      <c r="A792" s="223"/>
    </row>
    <row r="793" spans="1:1" ht="20.100000000000001" customHeight="1">
      <c r="A793" s="223"/>
    </row>
    <row r="794" spans="1:1" ht="20.100000000000001" customHeight="1">
      <c r="A794" s="223"/>
    </row>
    <row r="795" spans="1:1" ht="20.100000000000001" customHeight="1">
      <c r="A795" s="223"/>
    </row>
    <row r="796" spans="1:1" ht="20.100000000000001" customHeight="1">
      <c r="A796" s="223"/>
    </row>
    <row r="797" spans="1:1" ht="20.100000000000001" customHeight="1">
      <c r="A797" s="223"/>
    </row>
    <row r="798" spans="1:1" ht="20.100000000000001" customHeight="1">
      <c r="A798" s="223"/>
    </row>
    <row r="799" spans="1:1" ht="20.100000000000001" customHeight="1">
      <c r="A799" s="223"/>
    </row>
    <row r="800" spans="1:1" ht="20.100000000000001" customHeight="1">
      <c r="A800" s="223"/>
    </row>
    <row r="801" spans="1:1" ht="20.100000000000001" customHeight="1">
      <c r="A801" s="223"/>
    </row>
    <row r="802" spans="1:1" ht="20.100000000000001" customHeight="1">
      <c r="A802" s="223"/>
    </row>
    <row r="803" spans="1:1" ht="20.100000000000001" customHeight="1">
      <c r="A803" s="223"/>
    </row>
    <row r="804" spans="1:1" ht="20.100000000000001" customHeight="1">
      <c r="A804" s="223"/>
    </row>
    <row r="805" spans="1:1" ht="20.100000000000001" customHeight="1">
      <c r="A805" s="223"/>
    </row>
    <row r="806" spans="1:1" ht="20.100000000000001" customHeight="1">
      <c r="A806" s="223"/>
    </row>
    <row r="807" spans="1:1" ht="20.100000000000001" customHeight="1">
      <c r="A807" s="223"/>
    </row>
    <row r="808" spans="1:1" ht="20.100000000000001" customHeight="1">
      <c r="A808" s="223"/>
    </row>
    <row r="809" spans="1:1" ht="20.100000000000001" customHeight="1">
      <c r="A809" s="223"/>
    </row>
    <row r="810" spans="1:1" ht="20.100000000000001" customHeight="1">
      <c r="A810" s="223"/>
    </row>
    <row r="811" spans="1:1" ht="20.100000000000001" customHeight="1">
      <c r="A811" s="223"/>
    </row>
    <row r="812" spans="1:1" ht="20.100000000000001" customHeight="1">
      <c r="A812" s="223"/>
    </row>
    <row r="813" spans="1:1" ht="20.100000000000001" customHeight="1">
      <c r="A813" s="223"/>
    </row>
    <row r="814" spans="1:1" ht="20.100000000000001" customHeight="1">
      <c r="A814" s="223"/>
    </row>
    <row r="815" spans="1:1" ht="20.100000000000001" customHeight="1">
      <c r="A815" s="223"/>
    </row>
    <row r="816" spans="1:1" ht="20.100000000000001" customHeight="1">
      <c r="A816" s="223"/>
    </row>
    <row r="817" spans="1:1" ht="20.100000000000001" customHeight="1">
      <c r="A817" s="223"/>
    </row>
    <row r="818" spans="1:1" ht="20.100000000000001" customHeight="1">
      <c r="A818" s="223"/>
    </row>
    <row r="819" spans="1:1" ht="20.100000000000001" customHeight="1">
      <c r="A819" s="223"/>
    </row>
    <row r="820" spans="1:1" ht="20.100000000000001" customHeight="1">
      <c r="A820" s="223"/>
    </row>
    <row r="821" spans="1:1" ht="20.100000000000001" customHeight="1">
      <c r="A821" s="223"/>
    </row>
    <row r="822" spans="1:1" ht="20.100000000000001" customHeight="1">
      <c r="A822" s="223"/>
    </row>
    <row r="823" spans="1:1" ht="20.100000000000001" customHeight="1">
      <c r="A823" s="223"/>
    </row>
    <row r="824" spans="1:1" ht="20.100000000000001" customHeight="1">
      <c r="A824" s="223"/>
    </row>
    <row r="825" spans="1:1" ht="20.100000000000001" customHeight="1">
      <c r="A825" s="223"/>
    </row>
    <row r="826" spans="1:1" ht="20.100000000000001" customHeight="1">
      <c r="A826" s="223"/>
    </row>
    <row r="827" spans="1:1" ht="20.100000000000001" customHeight="1">
      <c r="A827" s="223"/>
    </row>
    <row r="828" spans="1:1" ht="20.100000000000001" customHeight="1">
      <c r="A828" s="223"/>
    </row>
    <row r="829" spans="1:1" ht="20.100000000000001" customHeight="1">
      <c r="A829" s="223"/>
    </row>
    <row r="830" spans="1:1" ht="20.100000000000001" customHeight="1">
      <c r="A830" s="223"/>
    </row>
    <row r="831" spans="1:1" ht="20.100000000000001" customHeight="1">
      <c r="A831" s="223"/>
    </row>
    <row r="832" spans="1:1" ht="20.100000000000001" customHeight="1">
      <c r="A832" s="223"/>
    </row>
    <row r="833" spans="1:1" ht="20.100000000000001" customHeight="1">
      <c r="A833" s="223"/>
    </row>
    <row r="834" spans="1:1" ht="20.100000000000001" customHeight="1">
      <c r="A834" s="223"/>
    </row>
    <row r="835" spans="1:1" ht="20.100000000000001" customHeight="1">
      <c r="A835" s="223"/>
    </row>
    <row r="836" spans="1:1" ht="20.100000000000001" customHeight="1">
      <c r="A836" s="223"/>
    </row>
    <row r="837" spans="1:1" ht="20.100000000000001" customHeight="1">
      <c r="A837" s="223"/>
    </row>
    <row r="838" spans="1:1" ht="20.100000000000001" customHeight="1">
      <c r="A838" s="223"/>
    </row>
    <row r="839" spans="1:1" ht="20.100000000000001" customHeight="1">
      <c r="A839" s="223"/>
    </row>
    <row r="840" spans="1:1" ht="20.100000000000001" customHeight="1">
      <c r="A840" s="223"/>
    </row>
    <row r="841" spans="1:1" ht="20.100000000000001" customHeight="1">
      <c r="A841" s="223"/>
    </row>
    <row r="842" spans="1:1" ht="20.100000000000001" customHeight="1">
      <c r="A842" s="223"/>
    </row>
    <row r="843" spans="1:1" ht="20.100000000000001" customHeight="1">
      <c r="A843" s="223"/>
    </row>
    <row r="844" spans="1:1" ht="20.100000000000001" customHeight="1">
      <c r="A844" s="223"/>
    </row>
    <row r="845" spans="1:1" ht="20.100000000000001" customHeight="1">
      <c r="A845" s="223"/>
    </row>
    <row r="846" spans="1:1" ht="20.100000000000001" customHeight="1">
      <c r="A846" s="223"/>
    </row>
    <row r="847" spans="1:1" ht="20.100000000000001" customHeight="1">
      <c r="A847" s="223"/>
    </row>
    <row r="848" spans="1:1" ht="20.100000000000001" customHeight="1">
      <c r="A848" s="223"/>
    </row>
    <row r="849" spans="1:1" ht="20.100000000000001" customHeight="1">
      <c r="A849" s="223"/>
    </row>
    <row r="850" spans="1:1" ht="20.100000000000001" customHeight="1">
      <c r="A850" s="223"/>
    </row>
    <row r="851" spans="1:1" ht="20.100000000000001" customHeight="1">
      <c r="A851" s="223"/>
    </row>
    <row r="852" spans="1:1" ht="20.100000000000001" customHeight="1">
      <c r="A852" s="223"/>
    </row>
    <row r="853" spans="1:1" ht="20.100000000000001" customHeight="1">
      <c r="A853" s="223"/>
    </row>
    <row r="854" spans="1:1" ht="20.100000000000001" customHeight="1">
      <c r="A854" s="223"/>
    </row>
    <row r="855" spans="1:1" ht="20.100000000000001" customHeight="1">
      <c r="A855" s="223"/>
    </row>
    <row r="856" spans="1:1" ht="20.100000000000001" customHeight="1">
      <c r="A856" s="223"/>
    </row>
    <row r="857" spans="1:1" ht="20.100000000000001" customHeight="1">
      <c r="A857" s="223"/>
    </row>
    <row r="858" spans="1:1" ht="20.100000000000001" customHeight="1">
      <c r="A858" s="223"/>
    </row>
    <row r="859" spans="1:1" ht="20.100000000000001" customHeight="1">
      <c r="A859" s="223"/>
    </row>
    <row r="860" spans="1:1" ht="20.100000000000001" customHeight="1">
      <c r="A860" s="223"/>
    </row>
    <row r="861" spans="1:1" ht="20.100000000000001" customHeight="1">
      <c r="A861" s="223"/>
    </row>
    <row r="862" spans="1:1" ht="20.100000000000001" customHeight="1">
      <c r="A862" s="223"/>
    </row>
    <row r="863" spans="1:1" ht="20.100000000000001" customHeight="1">
      <c r="A863" s="223"/>
    </row>
    <row r="864" spans="1:1" ht="20.100000000000001" customHeight="1">
      <c r="A864" s="223"/>
    </row>
    <row r="865" spans="1:1" ht="20.100000000000001" customHeight="1">
      <c r="A865" s="223"/>
    </row>
    <row r="866" spans="1:1" ht="20.100000000000001" customHeight="1">
      <c r="A866" s="223"/>
    </row>
    <row r="867" spans="1:1" ht="20.100000000000001" customHeight="1">
      <c r="A867" s="223"/>
    </row>
    <row r="868" spans="1:1" ht="20.100000000000001" customHeight="1">
      <c r="A868" s="223"/>
    </row>
    <row r="869" spans="1:1" ht="20.100000000000001" customHeight="1">
      <c r="A869" s="223"/>
    </row>
    <row r="870" spans="1:1" ht="20.100000000000001" customHeight="1">
      <c r="A870" s="223"/>
    </row>
    <row r="871" spans="1:1" ht="20.100000000000001" customHeight="1">
      <c r="A871" s="223"/>
    </row>
    <row r="872" spans="1:1" ht="20.100000000000001" customHeight="1">
      <c r="A872" s="223"/>
    </row>
    <row r="873" spans="1:1" ht="20.100000000000001" customHeight="1">
      <c r="A873" s="223"/>
    </row>
    <row r="874" spans="1:1" ht="20.100000000000001" customHeight="1">
      <c r="A874" s="223"/>
    </row>
    <row r="875" spans="1:1" ht="20.100000000000001" customHeight="1">
      <c r="A875" s="223"/>
    </row>
    <row r="876" spans="1:1" ht="20.100000000000001" customHeight="1">
      <c r="A876" s="223"/>
    </row>
    <row r="877" spans="1:1" ht="20.100000000000001" customHeight="1">
      <c r="A877" s="223"/>
    </row>
    <row r="878" spans="1:1" ht="20.100000000000001" customHeight="1">
      <c r="A878" s="223"/>
    </row>
    <row r="879" spans="1:1" ht="20.100000000000001" customHeight="1">
      <c r="A879" s="223"/>
    </row>
  </sheetData>
  <mergeCells count="24">
    <mergeCell ref="E62:F62"/>
    <mergeCell ref="G62:H62"/>
    <mergeCell ref="E63:F63"/>
    <mergeCell ref="G63:H63"/>
    <mergeCell ref="B22:D22"/>
    <mergeCell ref="B23:D23"/>
    <mergeCell ref="B11:D11"/>
    <mergeCell ref="B12:B21"/>
    <mergeCell ref="C12:D12"/>
    <mergeCell ref="C14:D14"/>
    <mergeCell ref="C15:D15"/>
    <mergeCell ref="C16:D16"/>
    <mergeCell ref="E3:K3"/>
    <mergeCell ref="E4:K4"/>
    <mergeCell ref="E5:K5"/>
    <mergeCell ref="B8:D10"/>
    <mergeCell ref="I9:I10"/>
    <mergeCell ref="J9:J10"/>
    <mergeCell ref="E8:G8"/>
    <mergeCell ref="H8:H10"/>
    <mergeCell ref="I8:K8"/>
    <mergeCell ref="F9:F10"/>
    <mergeCell ref="G9:G10"/>
    <mergeCell ref="K9:K10"/>
  </mergeCells>
  <phoneticPr fontId="0" type="noConversion"/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6">
    <tabColor rgb="FF92D050"/>
  </sheetPr>
  <dimension ref="A1:M879"/>
  <sheetViews>
    <sheetView workbookViewId="0"/>
  </sheetViews>
  <sheetFormatPr defaultRowHeight="15.75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2.140625" style="223" customWidth="1"/>
    <col min="264" max="264" width="9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2.140625" style="223" customWidth="1"/>
    <col min="520" max="520" width="9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2.140625" style="223" customWidth="1"/>
    <col min="776" max="776" width="9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2.140625" style="223" customWidth="1"/>
    <col min="1032" max="1032" width="9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2.140625" style="223" customWidth="1"/>
    <col min="1288" max="1288" width="9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2.140625" style="223" customWidth="1"/>
    <col min="1544" max="1544" width="9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2.140625" style="223" customWidth="1"/>
    <col min="1800" max="1800" width="9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2.140625" style="223" customWidth="1"/>
    <col min="2056" max="2056" width="9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2.140625" style="223" customWidth="1"/>
    <col min="2312" max="2312" width="9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2.140625" style="223" customWidth="1"/>
    <col min="2568" max="2568" width="9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2.140625" style="223" customWidth="1"/>
    <col min="2824" max="2824" width="9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2.140625" style="223" customWidth="1"/>
    <col min="3080" max="3080" width="9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2.140625" style="223" customWidth="1"/>
    <col min="3336" max="3336" width="9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2.140625" style="223" customWidth="1"/>
    <col min="3592" max="3592" width="9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2.140625" style="223" customWidth="1"/>
    <col min="3848" max="3848" width="9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2.140625" style="223" customWidth="1"/>
    <col min="4104" max="4104" width="9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2.140625" style="223" customWidth="1"/>
    <col min="4360" max="4360" width="9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2.140625" style="223" customWidth="1"/>
    <col min="4616" max="4616" width="9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2.140625" style="223" customWidth="1"/>
    <col min="4872" max="4872" width="9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2.140625" style="223" customWidth="1"/>
    <col min="5128" max="5128" width="9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2.140625" style="223" customWidth="1"/>
    <col min="5384" max="5384" width="9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2.140625" style="223" customWidth="1"/>
    <col min="5640" max="5640" width="9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2.140625" style="223" customWidth="1"/>
    <col min="5896" max="5896" width="9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2.140625" style="223" customWidth="1"/>
    <col min="6152" max="6152" width="9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2.140625" style="223" customWidth="1"/>
    <col min="6408" max="6408" width="9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2.140625" style="223" customWidth="1"/>
    <col min="6664" max="6664" width="9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2.140625" style="223" customWidth="1"/>
    <col min="6920" max="6920" width="9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2.140625" style="223" customWidth="1"/>
    <col min="7176" max="7176" width="9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2.140625" style="223" customWidth="1"/>
    <col min="7432" max="7432" width="9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2.140625" style="223" customWidth="1"/>
    <col min="7688" max="7688" width="9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2.140625" style="223" customWidth="1"/>
    <col min="7944" max="7944" width="9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2.140625" style="223" customWidth="1"/>
    <col min="8200" max="8200" width="9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2.140625" style="223" customWidth="1"/>
    <col min="8456" max="8456" width="9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2.140625" style="223" customWidth="1"/>
    <col min="8712" max="8712" width="9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2.140625" style="223" customWidth="1"/>
    <col min="8968" max="8968" width="9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2.140625" style="223" customWidth="1"/>
    <col min="9224" max="9224" width="9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2.140625" style="223" customWidth="1"/>
    <col min="9480" max="9480" width="9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2.140625" style="223" customWidth="1"/>
    <col min="9736" max="9736" width="9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2.140625" style="223" customWidth="1"/>
    <col min="9992" max="9992" width="9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2.140625" style="223" customWidth="1"/>
    <col min="10248" max="10248" width="9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2.140625" style="223" customWidth="1"/>
    <col min="10504" max="10504" width="9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2.140625" style="223" customWidth="1"/>
    <col min="10760" max="10760" width="9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2.140625" style="223" customWidth="1"/>
    <col min="11016" max="11016" width="9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2.140625" style="223" customWidth="1"/>
    <col min="11272" max="11272" width="9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2.140625" style="223" customWidth="1"/>
    <col min="11528" max="11528" width="9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2.140625" style="223" customWidth="1"/>
    <col min="11784" max="11784" width="9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2.140625" style="223" customWidth="1"/>
    <col min="12040" max="12040" width="9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2.140625" style="223" customWidth="1"/>
    <col min="12296" max="12296" width="9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2.140625" style="223" customWidth="1"/>
    <col min="12552" max="12552" width="9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2.140625" style="223" customWidth="1"/>
    <col min="12808" max="12808" width="9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2.140625" style="223" customWidth="1"/>
    <col min="13064" max="13064" width="9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2.140625" style="223" customWidth="1"/>
    <col min="13320" max="13320" width="9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2.140625" style="223" customWidth="1"/>
    <col min="13576" max="13576" width="9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2.140625" style="223" customWidth="1"/>
    <col min="13832" max="13832" width="9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2.140625" style="223" customWidth="1"/>
    <col min="14088" max="14088" width="9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2.140625" style="223" customWidth="1"/>
    <col min="14344" max="14344" width="9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2.140625" style="223" customWidth="1"/>
    <col min="14600" max="14600" width="9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2.140625" style="223" customWidth="1"/>
    <col min="14856" max="14856" width="9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2.140625" style="223" customWidth="1"/>
    <col min="15112" max="15112" width="9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2.140625" style="223" customWidth="1"/>
    <col min="15368" max="15368" width="9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2.140625" style="223" customWidth="1"/>
    <col min="15624" max="15624" width="9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2.140625" style="223" customWidth="1"/>
    <col min="15880" max="15880" width="9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2.140625" style="223" customWidth="1"/>
    <col min="16136" max="16136" width="9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B1" s="159"/>
      <c r="C1" s="222"/>
      <c r="D1" s="222"/>
      <c r="E1" s="222"/>
      <c r="F1" s="222"/>
      <c r="G1" s="222"/>
      <c r="H1" s="159"/>
      <c r="I1" s="262"/>
      <c r="J1" s="262"/>
      <c r="K1" s="262" t="s">
        <v>1</v>
      </c>
      <c r="L1" s="159"/>
      <c r="M1" s="159"/>
    </row>
    <row r="2" spans="1:13" ht="20.100000000000001" customHeight="1">
      <c r="A2" s="209" t="s">
        <v>41</v>
      </c>
      <c r="B2" s="225" t="s">
        <v>2</v>
      </c>
      <c r="C2" s="263"/>
      <c r="D2" s="211" t="s">
        <v>42</v>
      </c>
      <c r="E2" s="159"/>
      <c r="F2" s="328" t="s">
        <v>122</v>
      </c>
      <c r="G2" s="327"/>
      <c r="H2" s="327"/>
      <c r="I2" s="327"/>
      <c r="J2" s="327"/>
      <c r="K2" s="327"/>
      <c r="L2" s="159"/>
      <c r="M2" s="159"/>
    </row>
    <row r="3" spans="1:13" ht="20.100000000000001" customHeight="1">
      <c r="A3" s="210" t="s">
        <v>114</v>
      </c>
      <c r="B3" s="224" t="s">
        <v>3</v>
      </c>
      <c r="C3" s="222"/>
      <c r="D3" s="160" t="s">
        <v>95</v>
      </c>
      <c r="E3" s="477" t="s">
        <v>149</v>
      </c>
      <c r="F3" s="478"/>
      <c r="G3" s="478"/>
      <c r="H3" s="478"/>
      <c r="I3" s="478"/>
      <c r="J3" s="478"/>
      <c r="K3" s="478"/>
      <c r="L3" s="159"/>
      <c r="M3" s="159"/>
    </row>
    <row r="4" spans="1:13" ht="19.5" customHeight="1">
      <c r="A4" s="161"/>
      <c r="B4" s="253"/>
      <c r="C4" s="253"/>
      <c r="D4" s="162"/>
      <c r="E4" s="479" t="s">
        <v>150</v>
      </c>
      <c r="F4" s="479"/>
      <c r="G4" s="479"/>
      <c r="H4" s="479"/>
      <c r="I4" s="479"/>
      <c r="J4" s="479"/>
      <c r="K4" s="479"/>
      <c r="L4" s="159"/>
      <c r="M4" s="159"/>
    </row>
    <row r="5" spans="1:13" ht="19.5" customHeight="1">
      <c r="A5" s="163"/>
      <c r="B5" s="222"/>
      <c r="C5" s="222"/>
      <c r="D5" s="164"/>
      <c r="E5" s="479" t="s">
        <v>151</v>
      </c>
      <c r="F5" s="479"/>
      <c r="G5" s="479"/>
      <c r="H5" s="479"/>
      <c r="I5" s="479"/>
      <c r="J5" s="479"/>
      <c r="K5" s="479"/>
      <c r="L5" s="159"/>
      <c r="M5" s="159"/>
    </row>
    <row r="6" spans="1:13" ht="20.100000000000001" customHeight="1">
      <c r="A6" s="165"/>
      <c r="B6" s="222"/>
      <c r="C6" s="226"/>
      <c r="D6" s="166"/>
      <c r="E6" s="159"/>
      <c r="F6" s="167"/>
      <c r="G6" s="262" t="s">
        <v>4</v>
      </c>
      <c r="H6" s="216">
        <v>2014</v>
      </c>
      <c r="I6" s="159"/>
      <c r="J6" s="159"/>
      <c r="K6" s="159"/>
      <c r="L6" s="159"/>
      <c r="M6" s="159"/>
    </row>
    <row r="7" spans="1:13" ht="20.100000000000001" customHeight="1" thickBot="1">
      <c r="A7" s="272"/>
      <c r="B7" s="222"/>
      <c r="C7" s="226"/>
      <c r="D7" s="227"/>
      <c r="E7" s="226"/>
      <c r="F7" s="273"/>
      <c r="G7" s="159"/>
      <c r="H7" s="159"/>
      <c r="I7" s="159"/>
      <c r="J7" s="159"/>
      <c r="K7" s="159"/>
      <c r="L7" s="159"/>
      <c r="M7" s="159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  <c r="L8" s="159"/>
      <c r="M8" s="159"/>
    </row>
    <row r="9" spans="1:13" ht="24" customHeight="1">
      <c r="A9" s="249" t="s">
        <v>6</v>
      </c>
      <c r="B9" s="484"/>
      <c r="C9" s="485"/>
      <c r="D9" s="485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L9" s="159"/>
      <c r="M9" s="168"/>
    </row>
    <row r="10" spans="1:13" ht="47.25" customHeight="1" thickBot="1">
      <c r="A10" s="249"/>
      <c r="B10" s="486"/>
      <c r="C10" s="487"/>
      <c r="D10" s="487"/>
      <c r="E10" s="453" t="s">
        <v>98</v>
      </c>
      <c r="F10" s="497"/>
      <c r="G10" s="497"/>
      <c r="H10" s="492"/>
      <c r="I10" s="481"/>
      <c r="J10" s="481"/>
      <c r="K10" s="481"/>
      <c r="L10" s="159"/>
      <c r="M10" s="159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169"/>
      <c r="F12" s="170">
        <v>0.75</v>
      </c>
      <c r="G12" s="171"/>
      <c r="H12" s="169">
        <v>0.75</v>
      </c>
      <c r="I12" s="172"/>
      <c r="J12" s="172"/>
      <c r="K12" s="172"/>
      <c r="L12" s="159"/>
      <c r="M12" s="159"/>
    </row>
    <row r="13" spans="1:13" ht="16.5" customHeight="1">
      <c r="A13" s="245">
        <v>2</v>
      </c>
      <c r="B13" s="467"/>
      <c r="C13" s="280" t="s">
        <v>126</v>
      </c>
      <c r="D13" s="228"/>
      <c r="E13" s="173"/>
      <c r="F13" s="174"/>
      <c r="G13" s="175"/>
      <c r="H13" s="173"/>
      <c r="I13" s="176"/>
      <c r="J13" s="176"/>
      <c r="K13" s="176"/>
      <c r="L13" s="159"/>
      <c r="M13" s="159"/>
    </row>
    <row r="14" spans="1:13" ht="16.5" customHeight="1">
      <c r="A14" s="245">
        <v>3</v>
      </c>
      <c r="B14" s="467"/>
      <c r="C14" s="471" t="s">
        <v>127</v>
      </c>
      <c r="D14" s="472"/>
      <c r="E14" s="177"/>
      <c r="F14" s="178">
        <v>0.75</v>
      </c>
      <c r="G14" s="179"/>
      <c r="H14" s="180">
        <v>0.75</v>
      </c>
      <c r="I14" s="181"/>
      <c r="J14" s="181"/>
      <c r="K14" s="181"/>
      <c r="L14" s="159"/>
      <c r="M14" s="159"/>
    </row>
    <row r="15" spans="1:13" ht="16.5" customHeight="1">
      <c r="A15" s="245">
        <v>4</v>
      </c>
      <c r="B15" s="467"/>
      <c r="C15" s="473" t="s">
        <v>13</v>
      </c>
      <c r="D15" s="474"/>
      <c r="E15" s="182"/>
      <c r="F15" s="183"/>
      <c r="G15" s="184"/>
      <c r="H15" s="182"/>
      <c r="I15" s="185"/>
      <c r="J15" s="185"/>
      <c r="K15" s="185"/>
      <c r="L15" s="159"/>
      <c r="M15" s="159"/>
    </row>
    <row r="16" spans="1:13" ht="30.6" customHeight="1">
      <c r="A16" s="245">
        <v>5</v>
      </c>
      <c r="B16" s="467"/>
      <c r="C16" s="475" t="s">
        <v>128</v>
      </c>
      <c r="D16" s="476"/>
      <c r="E16" s="173"/>
      <c r="F16" s="174"/>
      <c r="G16" s="175"/>
      <c r="H16" s="173"/>
      <c r="I16" s="176"/>
      <c r="J16" s="176"/>
      <c r="K16" s="176"/>
      <c r="L16" s="159"/>
      <c r="M16" s="159"/>
    </row>
    <row r="17" spans="1:11" ht="16.5" customHeight="1">
      <c r="A17" s="245">
        <v>6</v>
      </c>
      <c r="B17" s="467"/>
      <c r="C17" s="280" t="s">
        <v>129</v>
      </c>
      <c r="D17" s="229"/>
      <c r="E17" s="186"/>
      <c r="F17" s="187"/>
      <c r="G17" s="188"/>
      <c r="H17" s="186"/>
      <c r="I17" s="189"/>
      <c r="J17" s="189"/>
      <c r="K17" s="189"/>
    </row>
    <row r="18" spans="1:11" ht="16.5" customHeight="1">
      <c r="A18" s="245">
        <v>7</v>
      </c>
      <c r="B18" s="467"/>
      <c r="C18" s="251" t="s">
        <v>14</v>
      </c>
      <c r="D18" s="335"/>
      <c r="E18" s="182"/>
      <c r="F18" s="183"/>
      <c r="G18" s="184"/>
      <c r="H18" s="190"/>
      <c r="I18" s="185"/>
      <c r="J18" s="185"/>
      <c r="K18" s="185"/>
    </row>
    <row r="19" spans="1:11" ht="16.5" customHeight="1">
      <c r="A19" s="245">
        <v>8</v>
      </c>
      <c r="B19" s="467"/>
      <c r="C19" s="251" t="s">
        <v>15</v>
      </c>
      <c r="D19" s="335"/>
      <c r="E19" s="182"/>
      <c r="F19" s="183"/>
      <c r="G19" s="184"/>
      <c r="H19" s="182"/>
      <c r="I19" s="185"/>
      <c r="J19" s="185"/>
      <c r="K19" s="185"/>
    </row>
    <row r="20" spans="1:11" ht="16.5" customHeight="1">
      <c r="A20" s="245">
        <v>9</v>
      </c>
      <c r="B20" s="467"/>
      <c r="C20" s="251" t="s">
        <v>16</v>
      </c>
      <c r="D20" s="335"/>
      <c r="E20" s="182"/>
      <c r="F20" s="183"/>
      <c r="G20" s="184"/>
      <c r="H20" s="182"/>
      <c r="I20" s="185"/>
      <c r="J20" s="185"/>
      <c r="K20" s="185"/>
    </row>
    <row r="21" spans="1:11" ht="16.5" customHeight="1">
      <c r="A21" s="245">
        <v>10</v>
      </c>
      <c r="B21" s="468"/>
      <c r="C21" s="251" t="s">
        <v>17</v>
      </c>
      <c r="D21" s="335"/>
      <c r="E21" s="182"/>
      <c r="F21" s="183"/>
      <c r="G21" s="184"/>
      <c r="H21" s="182"/>
      <c r="I21" s="185"/>
      <c r="J21" s="185"/>
      <c r="K21" s="185"/>
    </row>
    <row r="22" spans="1:11" ht="16.5" customHeight="1">
      <c r="A22" s="245">
        <v>11</v>
      </c>
      <c r="B22" s="455" t="s">
        <v>130</v>
      </c>
      <c r="C22" s="456"/>
      <c r="D22" s="456"/>
      <c r="E22" s="191"/>
      <c r="F22" s="192"/>
      <c r="G22" s="193"/>
      <c r="H22" s="191"/>
      <c r="I22" s="194"/>
      <c r="J22" s="194"/>
      <c r="K22" s="194"/>
    </row>
    <row r="23" spans="1:11" ht="16.5" customHeight="1">
      <c r="A23" s="245">
        <v>12</v>
      </c>
      <c r="B23" s="457" t="s">
        <v>18</v>
      </c>
      <c r="C23" s="458"/>
      <c r="D23" s="458"/>
      <c r="E23" s="182"/>
      <c r="F23" s="182"/>
      <c r="G23" s="182"/>
      <c r="H23" s="182"/>
      <c r="I23" s="182"/>
      <c r="J23" s="182"/>
      <c r="K23" s="182"/>
    </row>
    <row r="24" spans="1:11" ht="16.5" customHeight="1">
      <c r="A24" s="245">
        <v>13</v>
      </c>
      <c r="B24" s="230"/>
      <c r="C24" s="231"/>
      <c r="D24" s="255" t="s">
        <v>131</v>
      </c>
      <c r="E24" s="173"/>
      <c r="F24" s="174"/>
      <c r="G24" s="175"/>
      <c r="H24" s="173"/>
      <c r="I24" s="196"/>
      <c r="J24" s="196"/>
      <c r="K24" s="196"/>
    </row>
    <row r="25" spans="1:11" ht="16.5" customHeight="1">
      <c r="A25" s="245">
        <v>14</v>
      </c>
      <c r="B25" s="232"/>
      <c r="C25" s="159"/>
      <c r="D25" s="236" t="s">
        <v>132</v>
      </c>
      <c r="E25" s="186"/>
      <c r="F25" s="187"/>
      <c r="G25" s="188"/>
      <c r="H25" s="186"/>
      <c r="I25" s="197"/>
      <c r="J25" s="197"/>
      <c r="K25" s="197"/>
    </row>
    <row r="26" spans="1:11" ht="16.5" customHeight="1">
      <c r="A26" s="245">
        <v>15</v>
      </c>
      <c r="B26" s="233" t="s">
        <v>133</v>
      </c>
      <c r="C26" s="234"/>
      <c r="D26" s="234"/>
      <c r="E26" s="182"/>
      <c r="F26" s="183"/>
      <c r="G26" s="184"/>
      <c r="H26" s="182"/>
      <c r="I26" s="195"/>
      <c r="J26" s="195"/>
      <c r="K26" s="195"/>
    </row>
    <row r="27" spans="1:11" ht="16.5" customHeight="1">
      <c r="A27" s="245">
        <v>16</v>
      </c>
      <c r="B27" s="233" t="s">
        <v>19</v>
      </c>
      <c r="C27" s="234"/>
      <c r="D27" s="234"/>
      <c r="E27" s="182"/>
      <c r="F27" s="183"/>
      <c r="G27" s="184"/>
      <c r="H27" s="182"/>
      <c r="I27" s="195"/>
      <c r="J27" s="195"/>
      <c r="K27" s="195"/>
    </row>
    <row r="28" spans="1:11" ht="16.5" customHeight="1">
      <c r="A28" s="245">
        <v>17</v>
      </c>
      <c r="B28" s="250" t="s">
        <v>20</v>
      </c>
      <c r="C28" s="335"/>
      <c r="D28" s="335"/>
      <c r="E28" s="182"/>
      <c r="F28" s="183"/>
      <c r="G28" s="184"/>
      <c r="H28" s="182"/>
      <c r="I28" s="195"/>
      <c r="J28" s="195"/>
      <c r="K28" s="195"/>
    </row>
    <row r="29" spans="1:11" ht="16.5" customHeight="1">
      <c r="A29" s="245">
        <v>18</v>
      </c>
      <c r="B29" s="235" t="s">
        <v>134</v>
      </c>
      <c r="C29" s="236"/>
      <c r="D29" s="236"/>
      <c r="E29" s="182"/>
      <c r="F29" s="183"/>
      <c r="G29" s="184"/>
      <c r="H29" s="182"/>
      <c r="I29" s="195"/>
      <c r="J29" s="195"/>
      <c r="K29" s="195"/>
    </row>
    <row r="30" spans="1:11" ht="16.5" customHeight="1">
      <c r="A30" s="245">
        <v>19</v>
      </c>
      <c r="B30" s="250" t="s">
        <v>135</v>
      </c>
      <c r="C30" s="335"/>
      <c r="D30" s="335"/>
      <c r="E30" s="182"/>
      <c r="F30" s="183"/>
      <c r="G30" s="184"/>
      <c r="H30" s="182"/>
      <c r="I30" s="195"/>
      <c r="J30" s="195"/>
      <c r="K30" s="195"/>
    </row>
    <row r="31" spans="1:11" ht="16.5" customHeight="1">
      <c r="A31" s="245">
        <v>20</v>
      </c>
      <c r="B31" s="233" t="s">
        <v>21</v>
      </c>
      <c r="C31" s="234"/>
      <c r="D31" s="234"/>
      <c r="E31" s="182"/>
      <c r="F31" s="183"/>
      <c r="G31" s="184"/>
      <c r="H31" s="182"/>
      <c r="I31" s="195"/>
      <c r="J31" s="195"/>
      <c r="K31" s="195"/>
    </row>
    <row r="32" spans="1:11" ht="16.5" customHeight="1">
      <c r="A32" s="245">
        <v>21</v>
      </c>
      <c r="B32" s="250" t="s">
        <v>22</v>
      </c>
      <c r="C32" s="335"/>
      <c r="D32" s="335"/>
      <c r="E32" s="182"/>
      <c r="F32" s="183"/>
      <c r="G32" s="184"/>
      <c r="H32" s="182"/>
      <c r="I32" s="195"/>
      <c r="J32" s="195"/>
      <c r="K32" s="195"/>
    </row>
    <row r="33" spans="1:11" ht="16.5" customHeight="1">
      <c r="A33" s="245">
        <v>22</v>
      </c>
      <c r="B33" s="235" t="s">
        <v>136</v>
      </c>
      <c r="C33" s="236"/>
      <c r="D33" s="236"/>
      <c r="E33" s="182"/>
      <c r="F33" s="183"/>
      <c r="G33" s="184"/>
      <c r="H33" s="182"/>
      <c r="I33" s="195"/>
      <c r="J33" s="195"/>
      <c r="K33" s="195"/>
    </row>
    <row r="34" spans="1:11" ht="16.5" customHeight="1">
      <c r="A34" s="245">
        <v>23</v>
      </c>
      <c r="B34" s="250" t="s">
        <v>23</v>
      </c>
      <c r="C34" s="335"/>
      <c r="D34" s="335"/>
      <c r="E34" s="182"/>
      <c r="F34" s="183"/>
      <c r="G34" s="184"/>
      <c r="H34" s="182"/>
      <c r="I34" s="195"/>
      <c r="J34" s="195"/>
      <c r="K34" s="195"/>
    </row>
    <row r="35" spans="1:11" ht="16.5" customHeight="1">
      <c r="A35" s="245">
        <v>24</v>
      </c>
      <c r="B35" s="250" t="s">
        <v>24</v>
      </c>
      <c r="C35" s="335"/>
      <c r="D35" s="335"/>
      <c r="E35" s="182"/>
      <c r="F35" s="183"/>
      <c r="G35" s="184"/>
      <c r="H35" s="182"/>
      <c r="I35" s="195"/>
      <c r="J35" s="195"/>
      <c r="K35" s="195"/>
    </row>
    <row r="36" spans="1:11" ht="16.5" customHeight="1">
      <c r="A36" s="245">
        <v>25</v>
      </c>
      <c r="B36" s="250" t="s">
        <v>25</v>
      </c>
      <c r="C36" s="335"/>
      <c r="D36" s="335"/>
      <c r="E36" s="182"/>
      <c r="F36" s="183"/>
      <c r="G36" s="184"/>
      <c r="H36" s="182"/>
      <c r="I36" s="195"/>
      <c r="J36" s="195"/>
      <c r="K36" s="195"/>
    </row>
    <row r="37" spans="1:11" ht="16.5" customHeight="1">
      <c r="A37" s="245">
        <v>26</v>
      </c>
      <c r="B37" s="250" t="s">
        <v>26</v>
      </c>
      <c r="C37" s="335"/>
      <c r="D37" s="335"/>
      <c r="E37" s="182"/>
      <c r="F37" s="183"/>
      <c r="G37" s="184"/>
      <c r="H37" s="182"/>
      <c r="I37" s="195"/>
      <c r="J37" s="195"/>
      <c r="K37" s="195"/>
    </row>
    <row r="38" spans="1:11" ht="16.5" customHeight="1">
      <c r="A38" s="245">
        <v>27</v>
      </c>
      <c r="B38" s="250" t="s">
        <v>27</v>
      </c>
      <c r="C38" s="335"/>
      <c r="D38" s="335"/>
      <c r="E38" s="182"/>
      <c r="F38" s="183"/>
      <c r="G38" s="184"/>
      <c r="H38" s="182"/>
      <c r="I38" s="195"/>
      <c r="J38" s="195"/>
      <c r="K38" s="195"/>
    </row>
    <row r="39" spans="1:11" ht="16.5" customHeight="1">
      <c r="A39" s="245">
        <v>28</v>
      </c>
      <c r="B39" s="250" t="s">
        <v>28</v>
      </c>
      <c r="C39" s="335"/>
      <c r="D39" s="335"/>
      <c r="E39" s="182"/>
      <c r="F39" s="183"/>
      <c r="G39" s="184"/>
      <c r="H39" s="182"/>
      <c r="I39" s="195"/>
      <c r="J39" s="195"/>
      <c r="K39" s="195"/>
    </row>
    <row r="40" spans="1:11" ht="16.5" customHeight="1">
      <c r="A40" s="245">
        <v>29</v>
      </c>
      <c r="B40" s="250" t="s">
        <v>29</v>
      </c>
      <c r="C40" s="335"/>
      <c r="D40" s="335"/>
      <c r="E40" s="182"/>
      <c r="F40" s="183"/>
      <c r="G40" s="184"/>
      <c r="H40" s="182"/>
      <c r="I40" s="195"/>
      <c r="J40" s="195"/>
      <c r="K40" s="195"/>
    </row>
    <row r="41" spans="1:11" ht="16.5" customHeight="1">
      <c r="A41" s="245">
        <v>30</v>
      </c>
      <c r="B41" s="250" t="s">
        <v>30</v>
      </c>
      <c r="C41" s="335"/>
      <c r="D41" s="335"/>
      <c r="E41" s="182"/>
      <c r="F41" s="183"/>
      <c r="G41" s="184"/>
      <c r="H41" s="182"/>
      <c r="I41" s="195"/>
      <c r="J41" s="195"/>
      <c r="K41" s="195"/>
    </row>
    <row r="42" spans="1:11" ht="16.5" customHeight="1">
      <c r="A42" s="245">
        <v>31</v>
      </c>
      <c r="B42" s="250" t="s">
        <v>33</v>
      </c>
      <c r="C42" s="335"/>
      <c r="D42" s="335"/>
      <c r="E42" s="182"/>
      <c r="F42" s="183"/>
      <c r="G42" s="184"/>
      <c r="H42" s="182"/>
      <c r="I42" s="195"/>
      <c r="J42" s="195"/>
      <c r="K42" s="195"/>
    </row>
    <row r="43" spans="1:11" ht="16.5" customHeight="1">
      <c r="A43" s="245">
        <v>32</v>
      </c>
      <c r="B43" s="250" t="s">
        <v>32</v>
      </c>
      <c r="C43" s="335"/>
      <c r="D43" s="335"/>
      <c r="E43" s="182"/>
      <c r="F43" s="183"/>
      <c r="G43" s="184"/>
      <c r="H43" s="182"/>
      <c r="I43" s="195"/>
      <c r="J43" s="195"/>
      <c r="K43" s="195"/>
    </row>
    <row r="44" spans="1:11" ht="16.5" customHeight="1">
      <c r="A44" s="245">
        <v>33</v>
      </c>
      <c r="B44" s="250" t="s">
        <v>31</v>
      </c>
      <c r="C44" s="335"/>
      <c r="D44" s="335"/>
      <c r="E44" s="182"/>
      <c r="F44" s="183"/>
      <c r="G44" s="184"/>
      <c r="H44" s="182"/>
      <c r="I44" s="195"/>
      <c r="J44" s="195"/>
      <c r="K44" s="195"/>
    </row>
    <row r="45" spans="1:11" ht="16.5" customHeight="1">
      <c r="A45" s="245">
        <v>34</v>
      </c>
      <c r="B45" s="250" t="s">
        <v>137</v>
      </c>
      <c r="C45" s="335"/>
      <c r="D45" s="335"/>
      <c r="E45" s="182"/>
      <c r="F45" s="183"/>
      <c r="G45" s="184"/>
      <c r="H45" s="182"/>
      <c r="I45" s="195"/>
      <c r="J45" s="195"/>
      <c r="K45" s="195"/>
    </row>
    <row r="46" spans="1:11" ht="16.5" customHeight="1">
      <c r="A46" s="245">
        <v>35</v>
      </c>
      <c r="B46" s="250" t="s">
        <v>138</v>
      </c>
      <c r="C46" s="335"/>
      <c r="D46" s="335"/>
      <c r="E46" s="182"/>
      <c r="F46" s="183"/>
      <c r="G46" s="184"/>
      <c r="H46" s="182"/>
      <c r="I46" s="195"/>
      <c r="J46" s="195"/>
      <c r="K46" s="195"/>
    </row>
    <row r="47" spans="1:11" ht="16.5" customHeight="1">
      <c r="A47" s="245">
        <v>36</v>
      </c>
      <c r="B47" s="250" t="s">
        <v>120</v>
      </c>
      <c r="C47" s="335"/>
      <c r="D47" s="335"/>
      <c r="E47" s="182"/>
      <c r="F47" s="183"/>
      <c r="G47" s="184"/>
      <c r="H47" s="190"/>
      <c r="I47" s="195"/>
      <c r="J47" s="195"/>
      <c r="K47" s="195"/>
    </row>
    <row r="48" spans="1:11" ht="16.5" customHeight="1">
      <c r="A48" s="245">
        <v>37</v>
      </c>
      <c r="B48" s="250" t="s">
        <v>34</v>
      </c>
      <c r="C48" s="335"/>
      <c r="D48" s="335"/>
      <c r="E48" s="182"/>
      <c r="F48" s="183">
        <v>147.19</v>
      </c>
      <c r="G48" s="184">
        <v>864.79</v>
      </c>
      <c r="H48" s="182">
        <f>SUM(F48:G48)</f>
        <v>1011.98</v>
      </c>
      <c r="I48" s="195"/>
      <c r="J48" s="195"/>
      <c r="K48" s="195"/>
    </row>
    <row r="49" spans="1:12" ht="16.5" customHeight="1">
      <c r="A49" s="245">
        <v>38</v>
      </c>
      <c r="B49" s="250" t="s">
        <v>35</v>
      </c>
      <c r="C49" s="335"/>
      <c r="D49" s="335"/>
      <c r="E49" s="182"/>
      <c r="F49" s="183"/>
      <c r="G49" s="184"/>
      <c r="H49" s="182"/>
      <c r="I49" s="195"/>
      <c r="J49" s="195"/>
      <c r="K49" s="195"/>
      <c r="L49" s="159"/>
    </row>
    <row r="50" spans="1:12" ht="16.5" customHeight="1">
      <c r="A50" s="245">
        <v>39</v>
      </c>
      <c r="B50" s="250" t="s">
        <v>36</v>
      </c>
      <c r="C50" s="335"/>
      <c r="D50" s="335"/>
      <c r="E50" s="182"/>
      <c r="F50" s="183"/>
      <c r="G50" s="184"/>
      <c r="H50" s="182"/>
      <c r="I50" s="195"/>
      <c r="J50" s="195"/>
      <c r="K50" s="195"/>
      <c r="L50" s="159"/>
    </row>
    <row r="51" spans="1:12" ht="16.5" customHeight="1">
      <c r="A51" s="245">
        <v>40</v>
      </c>
      <c r="B51" s="250" t="s">
        <v>37</v>
      </c>
      <c r="C51" s="335"/>
      <c r="D51" s="335"/>
      <c r="E51" s="182"/>
      <c r="F51" s="183"/>
      <c r="G51" s="184"/>
      <c r="H51" s="182"/>
      <c r="I51" s="195"/>
      <c r="J51" s="195"/>
      <c r="K51" s="195"/>
      <c r="L51" s="159"/>
    </row>
    <row r="52" spans="1:12" ht="16.5" customHeight="1">
      <c r="A52" s="245">
        <v>41</v>
      </c>
      <c r="B52" s="250" t="s">
        <v>38</v>
      </c>
      <c r="C52" s="335"/>
      <c r="D52" s="335"/>
      <c r="E52" s="182"/>
      <c r="F52" s="183"/>
      <c r="G52" s="184"/>
      <c r="H52" s="182"/>
      <c r="I52" s="195"/>
      <c r="J52" s="195"/>
      <c r="K52" s="195"/>
      <c r="L52" s="159"/>
    </row>
    <row r="53" spans="1:12" ht="16.5" customHeight="1">
      <c r="A53" s="245">
        <v>42</v>
      </c>
      <c r="B53" s="250" t="s">
        <v>39</v>
      </c>
      <c r="C53" s="335"/>
      <c r="D53" s="335"/>
      <c r="E53" s="182"/>
      <c r="F53" s="183"/>
      <c r="G53" s="184"/>
      <c r="H53" s="182"/>
      <c r="I53" s="195"/>
      <c r="J53" s="195"/>
      <c r="K53" s="195"/>
      <c r="L53" s="159"/>
    </row>
    <row r="54" spans="1:12" ht="16.5" customHeight="1">
      <c r="A54" s="245">
        <v>43</v>
      </c>
      <c r="B54" s="250" t="s">
        <v>139</v>
      </c>
      <c r="C54" s="335"/>
      <c r="D54" s="335" t="s">
        <v>200</v>
      </c>
      <c r="E54" s="182"/>
      <c r="F54" s="183"/>
      <c r="G54" s="184"/>
      <c r="H54" s="182"/>
      <c r="I54" s="195"/>
      <c r="J54" s="195"/>
      <c r="K54" s="195"/>
      <c r="L54" s="159"/>
    </row>
    <row r="55" spans="1:12" ht="16.5" customHeight="1">
      <c r="A55" s="245">
        <v>44</v>
      </c>
      <c r="B55" s="430"/>
      <c r="C55" s="252"/>
      <c r="D55" s="252"/>
      <c r="E55" s="182"/>
      <c r="F55" s="183"/>
      <c r="G55" s="184"/>
      <c r="H55" s="182"/>
      <c r="I55" s="195"/>
      <c r="J55" s="195"/>
      <c r="K55" s="195"/>
      <c r="L55" s="159"/>
    </row>
    <row r="56" spans="1:12" ht="16.5" customHeight="1" thickBot="1">
      <c r="A56" s="246">
        <v>45</v>
      </c>
      <c r="B56" s="431"/>
      <c r="C56" s="238"/>
      <c r="D56" s="238"/>
      <c r="E56" s="212"/>
      <c r="F56" s="213"/>
      <c r="G56" s="214"/>
      <c r="H56" s="212"/>
      <c r="I56" s="215"/>
      <c r="J56" s="215"/>
      <c r="K56" s="215"/>
      <c r="L56" s="159"/>
    </row>
    <row r="57" spans="1:12" ht="7.5" customHeight="1">
      <c r="A57" s="247"/>
      <c r="B57" s="256"/>
      <c r="C57" s="239"/>
      <c r="D57" s="239"/>
      <c r="E57" s="199"/>
      <c r="F57" s="200"/>
      <c r="G57" s="199"/>
      <c r="H57" s="199"/>
      <c r="I57" s="199"/>
      <c r="J57" s="199"/>
      <c r="K57" s="199"/>
      <c r="L57" s="159"/>
    </row>
    <row r="58" spans="1:12" ht="20.25" customHeight="1">
      <c r="A58" s="309" t="s">
        <v>140</v>
      </c>
      <c r="B58" s="201"/>
      <c r="C58" s="202"/>
      <c r="D58" s="202"/>
      <c r="E58" s="202"/>
      <c r="F58" s="203"/>
      <c r="G58" s="257"/>
      <c r="H58" s="203">
        <f>SUM(H24:H55,H18:H22,H16:H17,H13:H14)</f>
        <v>1012.73</v>
      </c>
      <c r="I58" s="203"/>
      <c r="J58" s="203"/>
      <c r="K58" s="204"/>
      <c r="L58" s="204"/>
    </row>
    <row r="59" spans="1:12" ht="20.25" customHeight="1">
      <c r="A59" s="309"/>
      <c r="B59" s="201"/>
      <c r="C59" s="202"/>
      <c r="D59" s="202"/>
      <c r="E59" s="202"/>
      <c r="F59" s="203"/>
      <c r="G59" s="257"/>
      <c r="H59" s="203"/>
      <c r="I59" s="203"/>
      <c r="J59" s="203"/>
      <c r="K59" s="204"/>
      <c r="L59" s="204"/>
    </row>
    <row r="60" spans="1:12" ht="18.75" customHeight="1">
      <c r="A60" s="205"/>
      <c r="B60" s="258" t="s">
        <v>141</v>
      </c>
      <c r="C60" s="259"/>
      <c r="D60" s="260"/>
      <c r="E60" s="206" t="s">
        <v>196</v>
      </c>
      <c r="F60" s="261" t="s">
        <v>40</v>
      </c>
      <c r="G60" s="500" t="s">
        <v>156</v>
      </c>
      <c r="H60" s="501"/>
      <c r="I60" s="159"/>
      <c r="J60" s="159"/>
      <c r="K60" s="159"/>
      <c r="L60" s="159"/>
    </row>
    <row r="61" spans="1:12" ht="18" customHeight="1">
      <c r="A61" s="223"/>
      <c r="B61" s="222"/>
      <c r="C61" s="222"/>
      <c r="D61" s="222"/>
      <c r="E61" s="222"/>
      <c r="F61" s="222"/>
      <c r="G61" s="159"/>
      <c r="H61" s="159"/>
      <c r="I61" s="159"/>
      <c r="J61" s="159"/>
      <c r="K61" s="159"/>
      <c r="L61" s="159"/>
    </row>
    <row r="62" spans="1:12" ht="20.100000000000001" customHeight="1">
      <c r="A62" s="208"/>
      <c r="B62" s="208"/>
      <c r="C62" s="208"/>
      <c r="D62" s="318" t="s">
        <v>142</v>
      </c>
      <c r="E62" s="459" t="s">
        <v>143</v>
      </c>
      <c r="F62" s="459"/>
      <c r="G62" s="459" t="s">
        <v>144</v>
      </c>
      <c r="H62" s="459"/>
      <c r="I62" s="159"/>
      <c r="J62" s="159"/>
      <c r="K62" s="159"/>
      <c r="L62" s="159"/>
    </row>
    <row r="63" spans="1:12" ht="20.100000000000001" customHeight="1">
      <c r="A63" s="159"/>
      <c r="B63" s="159"/>
      <c r="C63" s="159"/>
      <c r="D63" s="319" t="s">
        <v>145</v>
      </c>
      <c r="E63" s="460" t="s">
        <v>146</v>
      </c>
      <c r="F63" s="461"/>
      <c r="G63" s="498" t="s">
        <v>147</v>
      </c>
      <c r="H63" s="499"/>
      <c r="I63" s="159"/>
      <c r="J63" s="159"/>
      <c r="K63" s="159"/>
      <c r="L63" s="159"/>
    </row>
    <row r="64" spans="1:12" ht="20.100000000000001" customHeight="1">
      <c r="A64" s="159"/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</row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</sheetData>
  <mergeCells count="25">
    <mergeCell ref="B22:D22"/>
    <mergeCell ref="B23:D23"/>
    <mergeCell ref="E3:K3"/>
    <mergeCell ref="E4:K4"/>
    <mergeCell ref="E5:K5"/>
    <mergeCell ref="K9:K10"/>
    <mergeCell ref="B11:D11"/>
    <mergeCell ref="B12:B21"/>
    <mergeCell ref="C12:D12"/>
    <mergeCell ref="C14:D14"/>
    <mergeCell ref="C15:D15"/>
    <mergeCell ref="C16:D16"/>
    <mergeCell ref="B8:D10"/>
    <mergeCell ref="E8:G8"/>
    <mergeCell ref="E63:F63"/>
    <mergeCell ref="G63:H63"/>
    <mergeCell ref="G9:G10"/>
    <mergeCell ref="I9:I10"/>
    <mergeCell ref="J9:J10"/>
    <mergeCell ref="E62:F62"/>
    <mergeCell ref="G62:H62"/>
    <mergeCell ref="G60:H60"/>
    <mergeCell ref="H8:H10"/>
    <mergeCell ref="I8:K8"/>
    <mergeCell ref="F9:F10"/>
  </mergeCells>
  <phoneticPr fontId="0" type="noConversion"/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7">
    <tabColor rgb="FF92D050"/>
  </sheetPr>
  <dimension ref="A1:M879"/>
  <sheetViews>
    <sheetView showZeros="0" workbookViewId="0"/>
  </sheetViews>
  <sheetFormatPr defaultRowHeight="15.75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2.140625" style="223" customWidth="1"/>
    <col min="264" max="264" width="9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2.140625" style="223" customWidth="1"/>
    <col min="520" max="520" width="9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2.140625" style="223" customWidth="1"/>
    <col min="776" max="776" width="9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2.140625" style="223" customWidth="1"/>
    <col min="1032" max="1032" width="9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2.140625" style="223" customWidth="1"/>
    <col min="1288" max="1288" width="9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2.140625" style="223" customWidth="1"/>
    <col min="1544" max="1544" width="9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2.140625" style="223" customWidth="1"/>
    <col min="1800" max="1800" width="9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2.140625" style="223" customWidth="1"/>
    <col min="2056" max="2056" width="9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2.140625" style="223" customWidth="1"/>
    <col min="2312" max="2312" width="9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2.140625" style="223" customWidth="1"/>
    <col min="2568" max="2568" width="9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2.140625" style="223" customWidth="1"/>
    <col min="2824" max="2824" width="9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2.140625" style="223" customWidth="1"/>
    <col min="3080" max="3080" width="9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2.140625" style="223" customWidth="1"/>
    <col min="3336" max="3336" width="9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2.140625" style="223" customWidth="1"/>
    <col min="3592" max="3592" width="9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2.140625" style="223" customWidth="1"/>
    <col min="3848" max="3848" width="9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2.140625" style="223" customWidth="1"/>
    <col min="4104" max="4104" width="9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2.140625" style="223" customWidth="1"/>
    <col min="4360" max="4360" width="9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2.140625" style="223" customWidth="1"/>
    <col min="4616" max="4616" width="9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2.140625" style="223" customWidth="1"/>
    <col min="4872" max="4872" width="9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2.140625" style="223" customWidth="1"/>
    <col min="5128" max="5128" width="9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2.140625" style="223" customWidth="1"/>
    <col min="5384" max="5384" width="9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2.140625" style="223" customWidth="1"/>
    <col min="5640" max="5640" width="9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2.140625" style="223" customWidth="1"/>
    <col min="5896" max="5896" width="9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2.140625" style="223" customWidth="1"/>
    <col min="6152" max="6152" width="9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2.140625" style="223" customWidth="1"/>
    <col min="6408" max="6408" width="9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2.140625" style="223" customWidth="1"/>
    <col min="6664" max="6664" width="9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2.140625" style="223" customWidth="1"/>
    <col min="6920" max="6920" width="9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2.140625" style="223" customWidth="1"/>
    <col min="7176" max="7176" width="9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2.140625" style="223" customWidth="1"/>
    <col min="7432" max="7432" width="9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2.140625" style="223" customWidth="1"/>
    <col min="7688" max="7688" width="9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2.140625" style="223" customWidth="1"/>
    <col min="7944" max="7944" width="9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2.140625" style="223" customWidth="1"/>
    <col min="8200" max="8200" width="9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2.140625" style="223" customWidth="1"/>
    <col min="8456" max="8456" width="9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2.140625" style="223" customWidth="1"/>
    <col min="8712" max="8712" width="9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2.140625" style="223" customWidth="1"/>
    <col min="8968" max="8968" width="9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2.140625" style="223" customWidth="1"/>
    <col min="9224" max="9224" width="9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2.140625" style="223" customWidth="1"/>
    <col min="9480" max="9480" width="9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2.140625" style="223" customWidth="1"/>
    <col min="9736" max="9736" width="9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2.140625" style="223" customWidth="1"/>
    <col min="9992" max="9992" width="9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2.140625" style="223" customWidth="1"/>
    <col min="10248" max="10248" width="9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2.140625" style="223" customWidth="1"/>
    <col min="10504" max="10504" width="9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2.140625" style="223" customWidth="1"/>
    <col min="10760" max="10760" width="9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2.140625" style="223" customWidth="1"/>
    <col min="11016" max="11016" width="9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2.140625" style="223" customWidth="1"/>
    <col min="11272" max="11272" width="9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2.140625" style="223" customWidth="1"/>
    <col min="11528" max="11528" width="9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2.140625" style="223" customWidth="1"/>
    <col min="11784" max="11784" width="9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2.140625" style="223" customWidth="1"/>
    <col min="12040" max="12040" width="9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2.140625" style="223" customWidth="1"/>
    <col min="12296" max="12296" width="9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2.140625" style="223" customWidth="1"/>
    <col min="12552" max="12552" width="9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2.140625" style="223" customWidth="1"/>
    <col min="12808" max="12808" width="9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2.140625" style="223" customWidth="1"/>
    <col min="13064" max="13064" width="9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2.140625" style="223" customWidth="1"/>
    <col min="13320" max="13320" width="9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2.140625" style="223" customWidth="1"/>
    <col min="13576" max="13576" width="9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2.140625" style="223" customWidth="1"/>
    <col min="13832" max="13832" width="9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2.140625" style="223" customWidth="1"/>
    <col min="14088" max="14088" width="9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2.140625" style="223" customWidth="1"/>
    <col min="14344" max="14344" width="9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2.140625" style="223" customWidth="1"/>
    <col min="14600" max="14600" width="9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2.140625" style="223" customWidth="1"/>
    <col min="14856" max="14856" width="9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2.140625" style="223" customWidth="1"/>
    <col min="15112" max="15112" width="9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2.140625" style="223" customWidth="1"/>
    <col min="15368" max="15368" width="9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2.140625" style="223" customWidth="1"/>
    <col min="15624" max="15624" width="9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2.140625" style="223" customWidth="1"/>
    <col min="15880" max="15880" width="9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2.140625" style="223" customWidth="1"/>
    <col min="16136" max="16136" width="9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B1" s="159"/>
      <c r="C1" s="222"/>
      <c r="D1" s="222"/>
      <c r="E1" s="222"/>
      <c r="F1" s="222"/>
      <c r="G1" s="222"/>
      <c r="H1" s="159"/>
      <c r="I1" s="262"/>
      <c r="J1" s="262"/>
      <c r="K1" s="262" t="s">
        <v>1</v>
      </c>
      <c r="L1" s="159"/>
      <c r="M1" s="159"/>
    </row>
    <row r="2" spans="1:13" ht="20.100000000000001" customHeight="1">
      <c r="A2" s="209" t="s">
        <v>41</v>
      </c>
      <c r="B2" s="225" t="s">
        <v>2</v>
      </c>
      <c r="C2" s="263"/>
      <c r="D2" s="211" t="s">
        <v>42</v>
      </c>
      <c r="E2" s="159"/>
      <c r="F2" s="328" t="s">
        <v>122</v>
      </c>
      <c r="G2" s="327"/>
      <c r="H2" s="327"/>
      <c r="I2" s="327"/>
      <c r="J2" s="327"/>
      <c r="K2" s="327"/>
      <c r="L2" s="159"/>
      <c r="M2" s="159"/>
    </row>
    <row r="3" spans="1:13" ht="20.100000000000001" customHeight="1">
      <c r="A3" s="210" t="s">
        <v>115</v>
      </c>
      <c r="B3" s="224" t="s">
        <v>3</v>
      </c>
      <c r="C3" s="222"/>
      <c r="D3" s="160" t="s">
        <v>96</v>
      </c>
      <c r="E3" s="477" t="s">
        <v>149</v>
      </c>
      <c r="F3" s="478"/>
      <c r="G3" s="478"/>
      <c r="H3" s="478"/>
      <c r="I3" s="478"/>
      <c r="J3" s="478"/>
      <c r="K3" s="478"/>
      <c r="L3" s="159"/>
      <c r="M3" s="159"/>
    </row>
    <row r="4" spans="1:13" ht="19.5" customHeight="1">
      <c r="A4" s="161"/>
      <c r="B4" s="253"/>
      <c r="C4" s="253"/>
      <c r="D4" s="162"/>
      <c r="E4" s="479" t="s">
        <v>150</v>
      </c>
      <c r="F4" s="479"/>
      <c r="G4" s="479"/>
      <c r="H4" s="479"/>
      <c r="I4" s="479"/>
      <c r="J4" s="479"/>
      <c r="K4" s="479"/>
      <c r="L4" s="159"/>
      <c r="M4" s="159"/>
    </row>
    <row r="5" spans="1:13" ht="19.5" customHeight="1">
      <c r="A5" s="163"/>
      <c r="B5" s="222"/>
      <c r="C5" s="222"/>
      <c r="D5" s="164"/>
      <c r="E5" s="479" t="s">
        <v>151</v>
      </c>
      <c r="F5" s="479"/>
      <c r="G5" s="479"/>
      <c r="H5" s="479"/>
      <c r="I5" s="479"/>
      <c r="J5" s="479"/>
      <c r="K5" s="479"/>
      <c r="L5" s="159"/>
      <c r="M5" s="159"/>
    </row>
    <row r="6" spans="1:13" ht="20.100000000000001" customHeight="1">
      <c r="A6" s="165"/>
      <c r="B6" s="222"/>
      <c r="C6" s="226"/>
      <c r="D6" s="166"/>
      <c r="E6" s="159"/>
      <c r="F6" s="167"/>
      <c r="G6" s="262" t="s">
        <v>4</v>
      </c>
      <c r="H6" s="216">
        <v>2014</v>
      </c>
      <c r="I6" s="159"/>
      <c r="J6" s="159"/>
      <c r="K6" s="159"/>
      <c r="L6" s="159"/>
      <c r="M6" s="159"/>
    </row>
    <row r="7" spans="1:13" ht="20.100000000000001" customHeight="1" thickBot="1">
      <c r="A7" s="272"/>
      <c r="B7" s="222"/>
      <c r="C7" s="226"/>
      <c r="D7" s="227"/>
      <c r="E7" s="226"/>
      <c r="F7" s="273"/>
      <c r="G7" s="159"/>
      <c r="H7" s="159"/>
      <c r="I7" s="159"/>
      <c r="J7" s="159"/>
      <c r="K7" s="159"/>
      <c r="L7" s="159"/>
      <c r="M7" s="159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  <c r="L8" s="159"/>
      <c r="M8" s="159"/>
    </row>
    <row r="9" spans="1:13" ht="24" customHeight="1">
      <c r="A9" s="249" t="s">
        <v>6</v>
      </c>
      <c r="B9" s="484"/>
      <c r="C9" s="485"/>
      <c r="D9" s="485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L9" s="159"/>
      <c r="M9" s="168"/>
    </row>
    <row r="10" spans="1:13" ht="47.25" customHeight="1" thickBot="1">
      <c r="A10" s="249"/>
      <c r="B10" s="486"/>
      <c r="C10" s="487"/>
      <c r="D10" s="487"/>
      <c r="E10" s="453" t="s">
        <v>98</v>
      </c>
      <c r="F10" s="497"/>
      <c r="G10" s="497"/>
      <c r="H10" s="492"/>
      <c r="I10" s="481"/>
      <c r="J10" s="481"/>
      <c r="K10" s="481"/>
      <c r="L10" s="159"/>
      <c r="M10" s="159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169">
        <v>0</v>
      </c>
      <c r="F12" s="157">
        <v>4.51</v>
      </c>
      <c r="G12" s="158">
        <v>0</v>
      </c>
      <c r="H12" s="155">
        <v>4.51</v>
      </c>
      <c r="I12" s="172">
        <v>0</v>
      </c>
      <c r="J12" s="172">
        <v>0</v>
      </c>
      <c r="K12" s="172">
        <v>0</v>
      </c>
      <c r="L12" s="159"/>
      <c r="M12" s="159"/>
    </row>
    <row r="13" spans="1:13" ht="16.5" customHeight="1">
      <c r="A13" s="245">
        <v>2</v>
      </c>
      <c r="B13" s="467"/>
      <c r="C13" s="280" t="s">
        <v>126</v>
      </c>
      <c r="D13" s="228"/>
      <c r="E13" s="173">
        <v>0</v>
      </c>
      <c r="F13" s="156">
        <v>4.51</v>
      </c>
      <c r="G13" s="148">
        <v>0</v>
      </c>
      <c r="H13" s="149">
        <v>4.51</v>
      </c>
      <c r="I13" s="176">
        <v>0</v>
      </c>
      <c r="J13" s="176">
        <v>0</v>
      </c>
      <c r="K13" s="176">
        <v>0</v>
      </c>
      <c r="L13" s="159"/>
      <c r="M13" s="159"/>
    </row>
    <row r="14" spans="1:13" ht="16.5" customHeight="1">
      <c r="A14" s="245">
        <v>3</v>
      </c>
      <c r="B14" s="467"/>
      <c r="C14" s="471" t="s">
        <v>127</v>
      </c>
      <c r="D14" s="472"/>
      <c r="E14" s="177">
        <v>0</v>
      </c>
      <c r="F14" s="178">
        <v>0</v>
      </c>
      <c r="G14" s="179">
        <v>0</v>
      </c>
      <c r="H14" s="180">
        <v>0</v>
      </c>
      <c r="I14" s="181">
        <v>0</v>
      </c>
      <c r="J14" s="181">
        <v>0</v>
      </c>
      <c r="K14" s="181">
        <v>0</v>
      </c>
      <c r="L14" s="159"/>
      <c r="M14" s="159"/>
    </row>
    <row r="15" spans="1:13" ht="16.5" customHeight="1">
      <c r="A15" s="245">
        <v>4</v>
      </c>
      <c r="B15" s="467"/>
      <c r="C15" s="473" t="s">
        <v>13</v>
      </c>
      <c r="D15" s="474"/>
      <c r="E15" s="182">
        <v>0</v>
      </c>
      <c r="F15" s="146">
        <v>0</v>
      </c>
      <c r="G15" s="184">
        <v>0</v>
      </c>
      <c r="H15" s="147">
        <v>0</v>
      </c>
      <c r="I15" s="185">
        <v>0</v>
      </c>
      <c r="J15" s="185">
        <v>0</v>
      </c>
      <c r="K15" s="185">
        <v>0</v>
      </c>
      <c r="L15" s="159"/>
      <c r="M15" s="159"/>
    </row>
    <row r="16" spans="1:13" ht="30.6" customHeight="1">
      <c r="A16" s="245">
        <v>5</v>
      </c>
      <c r="B16" s="467"/>
      <c r="C16" s="475" t="s">
        <v>128</v>
      </c>
      <c r="D16" s="476"/>
      <c r="E16" s="173">
        <v>0</v>
      </c>
      <c r="F16" s="174">
        <v>0</v>
      </c>
      <c r="G16" s="175">
        <v>0</v>
      </c>
      <c r="H16" s="173">
        <v>0</v>
      </c>
      <c r="I16" s="176">
        <v>0</v>
      </c>
      <c r="J16" s="176">
        <v>0</v>
      </c>
      <c r="K16" s="176">
        <v>0</v>
      </c>
      <c r="L16" s="159"/>
      <c r="M16" s="159"/>
    </row>
    <row r="17" spans="1:11" ht="16.5" customHeight="1">
      <c r="A17" s="245">
        <v>6</v>
      </c>
      <c r="B17" s="467"/>
      <c r="C17" s="280" t="s">
        <v>129</v>
      </c>
      <c r="D17" s="229"/>
      <c r="E17" s="186">
        <v>0</v>
      </c>
      <c r="F17" s="220">
        <v>0</v>
      </c>
      <c r="G17" s="188">
        <v>0</v>
      </c>
      <c r="H17" s="219">
        <v>0</v>
      </c>
      <c r="I17" s="189">
        <v>0</v>
      </c>
      <c r="J17" s="189">
        <v>0</v>
      </c>
      <c r="K17" s="189">
        <v>0</v>
      </c>
    </row>
    <row r="18" spans="1:11" ht="16.5" customHeight="1">
      <c r="A18" s="245">
        <v>7</v>
      </c>
      <c r="B18" s="467"/>
      <c r="C18" s="251" t="s">
        <v>14</v>
      </c>
      <c r="D18" s="335"/>
      <c r="E18" s="182">
        <v>0</v>
      </c>
      <c r="F18" s="183">
        <v>0</v>
      </c>
      <c r="G18" s="184">
        <v>0</v>
      </c>
      <c r="H18" s="190">
        <v>0</v>
      </c>
      <c r="I18" s="185">
        <v>0</v>
      </c>
      <c r="J18" s="185">
        <v>0</v>
      </c>
      <c r="K18" s="185">
        <v>0</v>
      </c>
    </row>
    <row r="19" spans="1:11" ht="16.5" customHeight="1">
      <c r="A19" s="245">
        <v>8</v>
      </c>
      <c r="B19" s="467"/>
      <c r="C19" s="251" t="s">
        <v>15</v>
      </c>
      <c r="D19" s="335"/>
      <c r="E19" s="182">
        <v>0</v>
      </c>
      <c r="F19" s="183">
        <v>0</v>
      </c>
      <c r="G19" s="184">
        <v>0</v>
      </c>
      <c r="H19" s="182">
        <v>0</v>
      </c>
      <c r="I19" s="185">
        <v>0</v>
      </c>
      <c r="J19" s="185">
        <v>0</v>
      </c>
      <c r="K19" s="185">
        <v>0</v>
      </c>
    </row>
    <row r="20" spans="1:11" ht="16.5" customHeight="1">
      <c r="A20" s="245">
        <v>9</v>
      </c>
      <c r="B20" s="467"/>
      <c r="C20" s="251" t="s">
        <v>16</v>
      </c>
      <c r="D20" s="335"/>
      <c r="E20" s="182">
        <v>0</v>
      </c>
      <c r="F20" s="183">
        <v>0</v>
      </c>
      <c r="G20" s="184">
        <v>0</v>
      </c>
      <c r="H20" s="182">
        <v>0</v>
      </c>
      <c r="I20" s="185">
        <v>0</v>
      </c>
      <c r="J20" s="185">
        <v>0</v>
      </c>
      <c r="K20" s="185">
        <v>0</v>
      </c>
    </row>
    <row r="21" spans="1:11" ht="16.5" customHeight="1">
      <c r="A21" s="245">
        <v>10</v>
      </c>
      <c r="B21" s="468"/>
      <c r="C21" s="251" t="s">
        <v>17</v>
      </c>
      <c r="D21" s="335"/>
      <c r="E21" s="182">
        <v>0</v>
      </c>
      <c r="F21" s="183">
        <v>12.07</v>
      </c>
      <c r="G21" s="184">
        <v>1.1100000000000001</v>
      </c>
      <c r="H21" s="182">
        <v>13.18</v>
      </c>
      <c r="I21" s="185">
        <v>0</v>
      </c>
      <c r="J21" s="185">
        <v>0</v>
      </c>
      <c r="K21" s="185">
        <v>0</v>
      </c>
    </row>
    <row r="22" spans="1:11" ht="16.5" customHeight="1">
      <c r="A22" s="245">
        <v>11</v>
      </c>
      <c r="B22" s="455" t="s">
        <v>130</v>
      </c>
      <c r="C22" s="456"/>
      <c r="D22" s="456"/>
      <c r="E22" s="191">
        <v>0</v>
      </c>
      <c r="F22" s="192">
        <v>0</v>
      </c>
      <c r="G22" s="193">
        <v>0</v>
      </c>
      <c r="H22" s="191">
        <v>0</v>
      </c>
      <c r="I22" s="194">
        <v>0</v>
      </c>
      <c r="J22" s="194">
        <v>0</v>
      </c>
      <c r="K22" s="194">
        <v>0</v>
      </c>
    </row>
    <row r="23" spans="1:11" ht="16.5" customHeight="1">
      <c r="A23" s="245">
        <v>12</v>
      </c>
      <c r="B23" s="457" t="s">
        <v>18</v>
      </c>
      <c r="C23" s="458"/>
      <c r="D23" s="458"/>
      <c r="E23" s="182">
        <v>0</v>
      </c>
      <c r="F23" s="182">
        <v>0</v>
      </c>
      <c r="G23" s="182">
        <v>0</v>
      </c>
      <c r="H23" s="182">
        <v>0</v>
      </c>
      <c r="I23" s="182">
        <v>0</v>
      </c>
      <c r="J23" s="182">
        <v>0</v>
      </c>
      <c r="K23" s="182">
        <v>0</v>
      </c>
    </row>
    <row r="24" spans="1:11" ht="16.5" customHeight="1">
      <c r="A24" s="245">
        <v>13</v>
      </c>
      <c r="B24" s="230"/>
      <c r="C24" s="231"/>
      <c r="D24" s="255" t="s">
        <v>131</v>
      </c>
      <c r="E24" s="173">
        <v>0</v>
      </c>
      <c r="F24" s="174">
        <v>0</v>
      </c>
      <c r="G24" s="175">
        <v>0</v>
      </c>
      <c r="H24" s="173">
        <v>0</v>
      </c>
      <c r="I24" s="196">
        <v>0</v>
      </c>
      <c r="J24" s="196">
        <v>0</v>
      </c>
      <c r="K24" s="196">
        <v>0</v>
      </c>
    </row>
    <row r="25" spans="1:11" ht="16.5" customHeight="1">
      <c r="A25" s="245">
        <v>14</v>
      </c>
      <c r="B25" s="232"/>
      <c r="C25" s="159"/>
      <c r="D25" s="236" t="s">
        <v>132</v>
      </c>
      <c r="E25" s="186">
        <v>0</v>
      </c>
      <c r="F25" s="187">
        <v>0</v>
      </c>
      <c r="G25" s="188">
        <v>0</v>
      </c>
      <c r="H25" s="186">
        <v>0</v>
      </c>
      <c r="I25" s="197">
        <v>0</v>
      </c>
      <c r="J25" s="197">
        <v>0</v>
      </c>
      <c r="K25" s="197">
        <v>0</v>
      </c>
    </row>
    <row r="26" spans="1:11" ht="16.5" customHeight="1">
      <c r="A26" s="245">
        <v>15</v>
      </c>
      <c r="B26" s="233" t="s">
        <v>133</v>
      </c>
      <c r="C26" s="234"/>
      <c r="D26" s="234"/>
      <c r="E26" s="182">
        <v>0</v>
      </c>
      <c r="F26" s="183">
        <v>0</v>
      </c>
      <c r="G26" s="184">
        <v>0</v>
      </c>
      <c r="H26" s="182">
        <v>0</v>
      </c>
      <c r="I26" s="195">
        <v>0</v>
      </c>
      <c r="J26" s="195">
        <v>0</v>
      </c>
      <c r="K26" s="195">
        <v>0</v>
      </c>
    </row>
    <row r="27" spans="1:11" ht="16.5" customHeight="1">
      <c r="A27" s="245">
        <v>16</v>
      </c>
      <c r="B27" s="233" t="s">
        <v>19</v>
      </c>
      <c r="C27" s="234"/>
      <c r="D27" s="234"/>
      <c r="E27" s="182">
        <v>0</v>
      </c>
      <c r="F27" s="183">
        <v>0</v>
      </c>
      <c r="G27" s="184">
        <v>0</v>
      </c>
      <c r="H27" s="182">
        <v>0</v>
      </c>
      <c r="I27" s="195">
        <v>0</v>
      </c>
      <c r="J27" s="195">
        <v>0</v>
      </c>
      <c r="K27" s="195">
        <v>0</v>
      </c>
    </row>
    <row r="28" spans="1:11" ht="16.5" customHeight="1">
      <c r="A28" s="245">
        <v>17</v>
      </c>
      <c r="B28" s="250" t="s">
        <v>20</v>
      </c>
      <c r="C28" s="335"/>
      <c r="D28" s="335"/>
      <c r="E28" s="182">
        <v>0</v>
      </c>
      <c r="F28" s="183">
        <v>0</v>
      </c>
      <c r="G28" s="184">
        <v>0</v>
      </c>
      <c r="H28" s="182">
        <v>0</v>
      </c>
      <c r="I28" s="195">
        <v>0</v>
      </c>
      <c r="J28" s="195">
        <v>0</v>
      </c>
      <c r="K28" s="195">
        <v>0</v>
      </c>
    </row>
    <row r="29" spans="1:11" ht="16.5" customHeight="1">
      <c r="A29" s="245">
        <v>18</v>
      </c>
      <c r="B29" s="235" t="s">
        <v>134</v>
      </c>
      <c r="C29" s="236"/>
      <c r="D29" s="236"/>
      <c r="E29" s="182">
        <v>0</v>
      </c>
      <c r="F29" s="183">
        <v>0</v>
      </c>
      <c r="G29" s="184">
        <v>0</v>
      </c>
      <c r="H29" s="182">
        <v>0</v>
      </c>
      <c r="I29" s="195">
        <v>0</v>
      </c>
      <c r="J29" s="195">
        <v>0</v>
      </c>
      <c r="K29" s="195">
        <v>0</v>
      </c>
    </row>
    <row r="30" spans="1:11" ht="16.5" customHeight="1">
      <c r="A30" s="245">
        <v>19</v>
      </c>
      <c r="B30" s="250" t="s">
        <v>135</v>
      </c>
      <c r="C30" s="335"/>
      <c r="D30" s="335"/>
      <c r="E30" s="182">
        <v>0</v>
      </c>
      <c r="F30" s="183">
        <v>0</v>
      </c>
      <c r="G30" s="184">
        <v>0</v>
      </c>
      <c r="H30" s="182">
        <v>0</v>
      </c>
      <c r="I30" s="195">
        <v>0</v>
      </c>
      <c r="J30" s="195">
        <v>0</v>
      </c>
      <c r="K30" s="195">
        <v>0</v>
      </c>
    </row>
    <row r="31" spans="1:11" ht="16.5" customHeight="1">
      <c r="A31" s="245">
        <v>20</v>
      </c>
      <c r="B31" s="233" t="s">
        <v>21</v>
      </c>
      <c r="C31" s="234"/>
      <c r="D31" s="234"/>
      <c r="E31" s="182">
        <v>0</v>
      </c>
      <c r="F31" s="183">
        <v>0</v>
      </c>
      <c r="G31" s="184">
        <v>0</v>
      </c>
      <c r="H31" s="182">
        <v>0</v>
      </c>
      <c r="I31" s="195">
        <v>0</v>
      </c>
      <c r="J31" s="195">
        <v>0</v>
      </c>
      <c r="K31" s="195">
        <v>0</v>
      </c>
    </row>
    <row r="32" spans="1:11" ht="16.5" customHeight="1">
      <c r="A32" s="245">
        <v>21</v>
      </c>
      <c r="B32" s="250" t="s">
        <v>22</v>
      </c>
      <c r="C32" s="335"/>
      <c r="D32" s="335"/>
      <c r="E32" s="182">
        <v>0</v>
      </c>
      <c r="F32" s="183">
        <v>0</v>
      </c>
      <c r="G32" s="184">
        <v>0</v>
      </c>
      <c r="H32" s="182">
        <v>0</v>
      </c>
      <c r="I32" s="195">
        <v>0</v>
      </c>
      <c r="J32" s="195">
        <v>0</v>
      </c>
      <c r="K32" s="195">
        <v>0</v>
      </c>
    </row>
    <row r="33" spans="1:11" ht="16.5" customHeight="1">
      <c r="A33" s="245">
        <v>22</v>
      </c>
      <c r="B33" s="235" t="s">
        <v>136</v>
      </c>
      <c r="C33" s="236"/>
      <c r="D33" s="236"/>
      <c r="E33" s="182">
        <v>0</v>
      </c>
      <c r="F33" s="183">
        <v>0</v>
      </c>
      <c r="G33" s="184">
        <v>0</v>
      </c>
      <c r="H33" s="182">
        <v>0</v>
      </c>
      <c r="I33" s="195">
        <v>0</v>
      </c>
      <c r="J33" s="195">
        <v>0</v>
      </c>
      <c r="K33" s="195">
        <v>0</v>
      </c>
    </row>
    <row r="34" spans="1:11" ht="16.5" customHeight="1">
      <c r="A34" s="245">
        <v>23</v>
      </c>
      <c r="B34" s="250" t="s">
        <v>23</v>
      </c>
      <c r="C34" s="335"/>
      <c r="D34" s="335"/>
      <c r="E34" s="182">
        <v>0</v>
      </c>
      <c r="F34" s="183">
        <v>0</v>
      </c>
      <c r="G34" s="184">
        <v>0</v>
      </c>
      <c r="H34" s="182">
        <v>0</v>
      </c>
      <c r="I34" s="195">
        <v>0</v>
      </c>
      <c r="J34" s="195">
        <v>0</v>
      </c>
      <c r="K34" s="195">
        <v>0</v>
      </c>
    </row>
    <row r="35" spans="1:11" ht="16.5" customHeight="1">
      <c r="A35" s="245">
        <v>24</v>
      </c>
      <c r="B35" s="250" t="s">
        <v>24</v>
      </c>
      <c r="C35" s="335"/>
      <c r="D35" s="335"/>
      <c r="E35" s="182">
        <v>0</v>
      </c>
      <c r="F35" s="183">
        <v>0</v>
      </c>
      <c r="G35" s="184">
        <v>0</v>
      </c>
      <c r="H35" s="182">
        <v>0</v>
      </c>
      <c r="I35" s="195">
        <v>0</v>
      </c>
      <c r="J35" s="195">
        <v>0</v>
      </c>
      <c r="K35" s="195">
        <v>0</v>
      </c>
    </row>
    <row r="36" spans="1:11" ht="16.5" customHeight="1">
      <c r="A36" s="245">
        <v>25</v>
      </c>
      <c r="B36" s="250" t="s">
        <v>25</v>
      </c>
      <c r="C36" s="335"/>
      <c r="D36" s="335"/>
      <c r="E36" s="182">
        <v>0</v>
      </c>
      <c r="F36" s="183">
        <v>0</v>
      </c>
      <c r="G36" s="184">
        <v>0</v>
      </c>
      <c r="H36" s="182">
        <v>0</v>
      </c>
      <c r="I36" s="195">
        <v>0</v>
      </c>
      <c r="J36" s="195">
        <v>0</v>
      </c>
      <c r="K36" s="195">
        <v>0</v>
      </c>
    </row>
    <row r="37" spans="1:11" ht="16.5" customHeight="1">
      <c r="A37" s="245">
        <v>26</v>
      </c>
      <c r="B37" s="250" t="s">
        <v>26</v>
      </c>
      <c r="C37" s="335"/>
      <c r="D37" s="335"/>
      <c r="E37" s="182">
        <v>0</v>
      </c>
      <c r="F37" s="183">
        <v>0</v>
      </c>
      <c r="G37" s="184">
        <v>0</v>
      </c>
      <c r="H37" s="182">
        <v>0</v>
      </c>
      <c r="I37" s="195">
        <v>0</v>
      </c>
      <c r="J37" s="195">
        <v>0</v>
      </c>
      <c r="K37" s="195">
        <v>0</v>
      </c>
    </row>
    <row r="38" spans="1:11" ht="16.5" customHeight="1">
      <c r="A38" s="245">
        <v>27</v>
      </c>
      <c r="B38" s="250" t="s">
        <v>27</v>
      </c>
      <c r="C38" s="335"/>
      <c r="D38" s="335"/>
      <c r="E38" s="182">
        <v>0</v>
      </c>
      <c r="F38" s="183">
        <v>0</v>
      </c>
      <c r="G38" s="184">
        <v>0</v>
      </c>
      <c r="H38" s="182">
        <v>0</v>
      </c>
      <c r="I38" s="195">
        <v>0</v>
      </c>
      <c r="J38" s="195">
        <v>0</v>
      </c>
      <c r="K38" s="195">
        <v>0</v>
      </c>
    </row>
    <row r="39" spans="1:11" ht="16.5" customHeight="1">
      <c r="A39" s="245">
        <v>28</v>
      </c>
      <c r="B39" s="250" t="s">
        <v>28</v>
      </c>
      <c r="C39" s="335"/>
      <c r="D39" s="335"/>
      <c r="E39" s="182">
        <v>0</v>
      </c>
      <c r="F39" s="183">
        <v>0</v>
      </c>
      <c r="G39" s="184">
        <v>0</v>
      </c>
      <c r="H39" s="182">
        <v>0</v>
      </c>
      <c r="I39" s="195">
        <v>0</v>
      </c>
      <c r="J39" s="195">
        <v>0</v>
      </c>
      <c r="K39" s="195">
        <v>0</v>
      </c>
    </row>
    <row r="40" spans="1:11" ht="16.5" customHeight="1">
      <c r="A40" s="245">
        <v>29</v>
      </c>
      <c r="B40" s="250" t="s">
        <v>29</v>
      </c>
      <c r="C40" s="335"/>
      <c r="D40" s="335"/>
      <c r="E40" s="182">
        <v>0</v>
      </c>
      <c r="F40" s="183">
        <v>0</v>
      </c>
      <c r="G40" s="184">
        <v>0</v>
      </c>
      <c r="H40" s="182">
        <v>0</v>
      </c>
      <c r="I40" s="195">
        <v>0</v>
      </c>
      <c r="J40" s="195">
        <v>0</v>
      </c>
      <c r="K40" s="195">
        <v>0</v>
      </c>
    </row>
    <row r="41" spans="1:11" ht="16.5" customHeight="1">
      <c r="A41" s="245">
        <v>30</v>
      </c>
      <c r="B41" s="250" t="s">
        <v>30</v>
      </c>
      <c r="C41" s="335"/>
      <c r="D41" s="335"/>
      <c r="E41" s="182">
        <v>0</v>
      </c>
      <c r="F41" s="183">
        <v>0</v>
      </c>
      <c r="G41" s="184">
        <v>0</v>
      </c>
      <c r="H41" s="182">
        <v>0</v>
      </c>
      <c r="I41" s="195">
        <v>0</v>
      </c>
      <c r="J41" s="195">
        <v>0</v>
      </c>
      <c r="K41" s="195">
        <v>0</v>
      </c>
    </row>
    <row r="42" spans="1:11" ht="16.5" customHeight="1">
      <c r="A42" s="245">
        <v>31</v>
      </c>
      <c r="B42" s="250" t="s">
        <v>33</v>
      </c>
      <c r="C42" s="335"/>
      <c r="D42" s="335"/>
      <c r="E42" s="182">
        <v>0</v>
      </c>
      <c r="F42" s="183">
        <v>0</v>
      </c>
      <c r="G42" s="184">
        <v>0</v>
      </c>
      <c r="H42" s="182">
        <v>0</v>
      </c>
      <c r="I42" s="195">
        <v>0</v>
      </c>
      <c r="J42" s="195">
        <v>0</v>
      </c>
      <c r="K42" s="195">
        <v>0</v>
      </c>
    </row>
    <row r="43" spans="1:11" ht="16.5" customHeight="1">
      <c r="A43" s="245">
        <v>32</v>
      </c>
      <c r="B43" s="250" t="s">
        <v>32</v>
      </c>
      <c r="C43" s="335"/>
      <c r="D43" s="335"/>
      <c r="E43" s="182">
        <v>0</v>
      </c>
      <c r="F43" s="183">
        <v>0</v>
      </c>
      <c r="G43" s="184">
        <v>0</v>
      </c>
      <c r="H43" s="182">
        <v>0</v>
      </c>
      <c r="I43" s="195">
        <v>0</v>
      </c>
      <c r="J43" s="195">
        <v>0</v>
      </c>
      <c r="K43" s="195">
        <v>0</v>
      </c>
    </row>
    <row r="44" spans="1:11" ht="16.5" customHeight="1">
      <c r="A44" s="245">
        <v>33</v>
      </c>
      <c r="B44" s="250" t="s">
        <v>31</v>
      </c>
      <c r="C44" s="335"/>
      <c r="D44" s="335"/>
      <c r="E44" s="182">
        <v>0</v>
      </c>
      <c r="F44" s="183">
        <v>0</v>
      </c>
      <c r="G44" s="184">
        <v>0</v>
      </c>
      <c r="H44" s="182">
        <v>0</v>
      </c>
      <c r="I44" s="195">
        <v>0</v>
      </c>
      <c r="J44" s="195">
        <v>0</v>
      </c>
      <c r="K44" s="195">
        <v>0</v>
      </c>
    </row>
    <row r="45" spans="1:11" ht="16.5" customHeight="1">
      <c r="A45" s="245">
        <v>34</v>
      </c>
      <c r="B45" s="250" t="s">
        <v>137</v>
      </c>
      <c r="C45" s="335"/>
      <c r="D45" s="335"/>
      <c r="E45" s="182">
        <v>0</v>
      </c>
      <c r="F45" s="146">
        <v>0</v>
      </c>
      <c r="G45" s="218">
        <v>0</v>
      </c>
      <c r="H45" s="147">
        <v>0</v>
      </c>
      <c r="I45" s="195">
        <v>0</v>
      </c>
      <c r="J45" s="195">
        <v>0</v>
      </c>
      <c r="K45" s="195">
        <v>0</v>
      </c>
    </row>
    <row r="46" spans="1:11" ht="16.5" customHeight="1">
      <c r="A46" s="245">
        <v>35</v>
      </c>
      <c r="B46" s="250" t="s">
        <v>138</v>
      </c>
      <c r="C46" s="335"/>
      <c r="D46" s="335"/>
      <c r="E46" s="182">
        <v>0</v>
      </c>
      <c r="F46" s="183">
        <v>0</v>
      </c>
      <c r="G46" s="184">
        <v>0</v>
      </c>
      <c r="H46" s="182">
        <v>0</v>
      </c>
      <c r="I46" s="195">
        <v>0</v>
      </c>
      <c r="J46" s="195">
        <v>0</v>
      </c>
      <c r="K46" s="195">
        <v>0</v>
      </c>
    </row>
    <row r="47" spans="1:11" ht="16.5" customHeight="1">
      <c r="A47" s="245">
        <v>36</v>
      </c>
      <c r="B47" s="250" t="s">
        <v>120</v>
      </c>
      <c r="C47" s="335"/>
      <c r="D47" s="335"/>
      <c r="E47" s="182">
        <v>0</v>
      </c>
      <c r="F47" s="183">
        <v>0</v>
      </c>
      <c r="G47" s="184">
        <v>0</v>
      </c>
      <c r="H47" s="190">
        <v>0</v>
      </c>
      <c r="I47" s="195">
        <v>0</v>
      </c>
      <c r="J47" s="195">
        <v>0</v>
      </c>
      <c r="K47" s="195">
        <v>0</v>
      </c>
    </row>
    <row r="48" spans="1:11" ht="16.5" customHeight="1">
      <c r="A48" s="245">
        <v>37</v>
      </c>
      <c r="B48" s="250" t="s">
        <v>34</v>
      </c>
      <c r="C48" s="335"/>
      <c r="D48" s="335"/>
      <c r="E48" s="182">
        <v>0</v>
      </c>
      <c r="F48" s="183">
        <v>0</v>
      </c>
      <c r="G48" s="184">
        <v>0</v>
      </c>
      <c r="H48" s="198">
        <v>0</v>
      </c>
      <c r="I48" s="195">
        <v>0</v>
      </c>
      <c r="J48" s="195">
        <v>0</v>
      </c>
      <c r="K48" s="195">
        <v>0</v>
      </c>
    </row>
    <row r="49" spans="1:12" ht="16.5" customHeight="1">
      <c r="A49" s="245">
        <v>38</v>
      </c>
      <c r="B49" s="250" t="s">
        <v>35</v>
      </c>
      <c r="C49" s="335"/>
      <c r="D49" s="335"/>
      <c r="E49" s="182">
        <v>0</v>
      </c>
      <c r="F49" s="183">
        <v>0</v>
      </c>
      <c r="G49" s="184">
        <v>0</v>
      </c>
      <c r="H49" s="182">
        <v>0</v>
      </c>
      <c r="I49" s="195">
        <v>0</v>
      </c>
      <c r="J49" s="195">
        <v>0</v>
      </c>
      <c r="K49" s="195">
        <v>0</v>
      </c>
      <c r="L49" s="159"/>
    </row>
    <row r="50" spans="1:12" ht="16.5" customHeight="1">
      <c r="A50" s="245">
        <v>39</v>
      </c>
      <c r="B50" s="250" t="s">
        <v>36</v>
      </c>
      <c r="C50" s="335"/>
      <c r="D50" s="335"/>
      <c r="E50" s="182">
        <v>0</v>
      </c>
      <c r="F50" s="183">
        <v>0</v>
      </c>
      <c r="G50" s="184">
        <v>0</v>
      </c>
      <c r="H50" s="182">
        <v>0</v>
      </c>
      <c r="I50" s="195">
        <v>0</v>
      </c>
      <c r="J50" s="195">
        <v>0</v>
      </c>
      <c r="K50" s="195">
        <v>0</v>
      </c>
      <c r="L50" s="159"/>
    </row>
    <row r="51" spans="1:12" ht="16.5" customHeight="1">
      <c r="A51" s="245">
        <v>40</v>
      </c>
      <c r="B51" s="250" t="s">
        <v>37</v>
      </c>
      <c r="C51" s="335"/>
      <c r="D51" s="335"/>
      <c r="E51" s="182">
        <v>0</v>
      </c>
      <c r="F51" s="183">
        <v>0</v>
      </c>
      <c r="G51" s="184">
        <v>0</v>
      </c>
      <c r="H51" s="182">
        <v>0</v>
      </c>
      <c r="I51" s="195">
        <v>0</v>
      </c>
      <c r="J51" s="195">
        <v>0</v>
      </c>
      <c r="K51" s="195">
        <v>0</v>
      </c>
      <c r="L51" s="159"/>
    </row>
    <row r="52" spans="1:12" ht="16.5" customHeight="1">
      <c r="A52" s="245">
        <v>41</v>
      </c>
      <c r="B52" s="250" t="s">
        <v>38</v>
      </c>
      <c r="C52" s="335"/>
      <c r="D52" s="335"/>
      <c r="E52" s="182">
        <v>0</v>
      </c>
      <c r="F52" s="183">
        <v>0</v>
      </c>
      <c r="G52" s="184">
        <v>0</v>
      </c>
      <c r="H52" s="182">
        <v>0</v>
      </c>
      <c r="I52" s="195">
        <v>0</v>
      </c>
      <c r="J52" s="195">
        <v>0</v>
      </c>
      <c r="K52" s="195">
        <v>0</v>
      </c>
      <c r="L52" s="159"/>
    </row>
    <row r="53" spans="1:12" ht="16.5" customHeight="1">
      <c r="A53" s="245">
        <v>42</v>
      </c>
      <c r="B53" s="250" t="s">
        <v>39</v>
      </c>
      <c r="C53" s="335"/>
      <c r="D53" s="335"/>
      <c r="E53" s="182">
        <v>0</v>
      </c>
      <c r="F53" s="183">
        <v>0</v>
      </c>
      <c r="G53" s="184">
        <v>0</v>
      </c>
      <c r="H53" s="182">
        <v>0</v>
      </c>
      <c r="I53" s="195">
        <v>0</v>
      </c>
      <c r="J53" s="195">
        <v>0</v>
      </c>
      <c r="K53" s="195">
        <v>0</v>
      </c>
      <c r="L53" s="159"/>
    </row>
    <row r="54" spans="1:12" ht="16.5" customHeight="1">
      <c r="A54" s="245">
        <v>43</v>
      </c>
      <c r="B54" s="250" t="s">
        <v>139</v>
      </c>
      <c r="C54" s="335"/>
      <c r="D54" s="335"/>
      <c r="E54" s="182">
        <v>0</v>
      </c>
      <c r="F54" s="183">
        <v>0</v>
      </c>
      <c r="G54" s="184">
        <v>0</v>
      </c>
      <c r="H54" s="182">
        <v>0</v>
      </c>
      <c r="I54" s="195">
        <v>0</v>
      </c>
      <c r="J54" s="195">
        <v>0</v>
      </c>
      <c r="K54" s="195">
        <v>0</v>
      </c>
      <c r="L54" s="159"/>
    </row>
    <row r="55" spans="1:12" ht="16.5" customHeight="1">
      <c r="A55" s="245">
        <v>44</v>
      </c>
      <c r="B55" s="334"/>
      <c r="C55" s="252"/>
      <c r="D55" s="252"/>
      <c r="E55" s="182">
        <v>0</v>
      </c>
      <c r="F55" s="183">
        <v>0</v>
      </c>
      <c r="G55" s="184">
        <v>0</v>
      </c>
      <c r="H55" s="182">
        <v>0</v>
      </c>
      <c r="I55" s="195">
        <v>0</v>
      </c>
      <c r="J55" s="195">
        <v>0</v>
      </c>
      <c r="K55" s="195">
        <v>0</v>
      </c>
      <c r="L55" s="159"/>
    </row>
    <row r="56" spans="1:12" ht="16.5" customHeight="1" thickBot="1">
      <c r="A56" s="246">
        <v>45</v>
      </c>
      <c r="B56" s="237"/>
      <c r="C56" s="238"/>
      <c r="D56" s="238"/>
      <c r="E56" s="212">
        <v>0</v>
      </c>
      <c r="F56" s="213">
        <v>0</v>
      </c>
      <c r="G56" s="214">
        <v>0</v>
      </c>
      <c r="H56" s="212">
        <v>0</v>
      </c>
      <c r="I56" s="215">
        <v>0</v>
      </c>
      <c r="J56" s="215">
        <v>0</v>
      </c>
      <c r="K56" s="215">
        <v>0</v>
      </c>
      <c r="L56" s="159"/>
    </row>
    <row r="57" spans="1:12" ht="7.5" customHeight="1">
      <c r="A57" s="247"/>
      <c r="B57" s="256"/>
      <c r="C57" s="239"/>
      <c r="D57" s="239"/>
      <c r="E57" s="199"/>
      <c r="F57" s="200"/>
      <c r="G57" s="199"/>
      <c r="H57" s="199"/>
      <c r="I57" s="199"/>
      <c r="J57" s="199"/>
      <c r="K57" s="199"/>
      <c r="L57" s="159"/>
    </row>
    <row r="58" spans="1:12" ht="20.25" customHeight="1">
      <c r="A58" s="309" t="s">
        <v>140</v>
      </c>
      <c r="B58" s="201"/>
      <c r="C58" s="202"/>
      <c r="D58" s="202"/>
      <c r="E58" s="202"/>
      <c r="F58" s="203"/>
      <c r="G58" s="257"/>
      <c r="H58" s="203">
        <f>SUM(H24:H55,H18:H22,H16:H17,H13:H14)</f>
        <v>17.689999999999998</v>
      </c>
      <c r="I58" s="203"/>
      <c r="J58" s="203"/>
      <c r="K58" s="204"/>
      <c r="L58" s="204"/>
    </row>
    <row r="59" spans="1:12" ht="20.25" customHeight="1">
      <c r="A59" s="309"/>
      <c r="B59" s="201"/>
      <c r="C59" s="202"/>
      <c r="D59" s="202"/>
      <c r="E59" s="202"/>
      <c r="F59" s="203"/>
      <c r="G59" s="257"/>
      <c r="H59" s="203"/>
      <c r="I59" s="203"/>
      <c r="J59" s="203"/>
      <c r="K59" s="204"/>
      <c r="L59" s="204"/>
    </row>
    <row r="60" spans="1:12" ht="18.75" customHeight="1">
      <c r="A60" s="205"/>
      <c r="B60" s="258" t="s">
        <v>141</v>
      </c>
      <c r="C60" s="259"/>
      <c r="D60" s="260"/>
      <c r="E60" s="206" t="s">
        <v>204</v>
      </c>
      <c r="F60" s="261" t="s">
        <v>40</v>
      </c>
      <c r="G60" s="332" t="s">
        <v>162</v>
      </c>
      <c r="H60" s="207"/>
      <c r="I60" s="159"/>
      <c r="J60" s="159"/>
      <c r="K60" s="159"/>
      <c r="L60" s="159"/>
    </row>
    <row r="61" spans="1:12" ht="18" customHeight="1">
      <c r="A61" s="223"/>
      <c r="B61" s="222"/>
      <c r="C61" s="222"/>
      <c r="D61" s="222"/>
      <c r="E61" s="222"/>
      <c r="F61" s="222"/>
      <c r="G61" s="159"/>
      <c r="H61" s="159"/>
      <c r="I61" s="159"/>
      <c r="J61" s="159"/>
      <c r="K61" s="159"/>
      <c r="L61" s="159"/>
    </row>
    <row r="62" spans="1:12" ht="20.100000000000001" customHeight="1">
      <c r="A62" s="208"/>
      <c r="B62" s="208"/>
      <c r="C62" s="208"/>
      <c r="D62" s="318" t="s">
        <v>142</v>
      </c>
      <c r="E62" s="459" t="s">
        <v>143</v>
      </c>
      <c r="F62" s="459"/>
      <c r="G62" s="459" t="s">
        <v>144</v>
      </c>
      <c r="H62" s="459"/>
      <c r="I62" s="159"/>
      <c r="J62" s="159"/>
      <c r="K62" s="159"/>
      <c r="L62" s="159"/>
    </row>
    <row r="63" spans="1:12" ht="20.100000000000001" customHeight="1">
      <c r="A63" s="159"/>
      <c r="B63" s="159"/>
      <c r="C63" s="159"/>
      <c r="D63" s="319" t="s">
        <v>145</v>
      </c>
      <c r="E63" s="460" t="s">
        <v>146</v>
      </c>
      <c r="F63" s="461"/>
      <c r="G63" s="498" t="s">
        <v>147</v>
      </c>
      <c r="H63" s="499"/>
      <c r="I63" s="159"/>
      <c r="J63" s="159"/>
      <c r="K63" s="159"/>
      <c r="L63" s="159"/>
    </row>
    <row r="64" spans="1:12" ht="20.100000000000001" customHeight="1">
      <c r="A64" s="159"/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</row>
    <row r="65" spans="1:1" ht="20.100000000000001" customHeight="1">
      <c r="A65" s="223"/>
    </row>
    <row r="66" spans="1:1" ht="20.100000000000001" customHeight="1">
      <c r="A66" s="223"/>
    </row>
    <row r="67" spans="1:1" ht="20.100000000000001" customHeight="1">
      <c r="A67" s="223"/>
    </row>
    <row r="68" spans="1:1" ht="20.100000000000001" customHeight="1">
      <c r="A68" s="223"/>
    </row>
    <row r="69" spans="1:1" ht="20.100000000000001" customHeight="1">
      <c r="A69" s="223"/>
    </row>
    <row r="70" spans="1:1" ht="20.100000000000001" customHeight="1">
      <c r="A70" s="223"/>
    </row>
    <row r="71" spans="1:1" ht="20.100000000000001" customHeight="1">
      <c r="A71" s="223"/>
    </row>
    <row r="72" spans="1:1" ht="20.100000000000001" customHeight="1">
      <c r="A72" s="223"/>
    </row>
    <row r="73" spans="1:1" ht="20.100000000000001" customHeight="1">
      <c r="A73" s="223"/>
    </row>
    <row r="74" spans="1:1" ht="20.100000000000001" customHeight="1">
      <c r="A74" s="223"/>
    </row>
    <row r="75" spans="1:1" ht="20.100000000000001" customHeight="1">
      <c r="A75" s="223"/>
    </row>
    <row r="76" spans="1:1" ht="20.100000000000001" customHeight="1">
      <c r="A76" s="223"/>
    </row>
    <row r="77" spans="1:1" ht="20.100000000000001" customHeight="1">
      <c r="A77" s="223"/>
    </row>
    <row r="78" spans="1:1" ht="20.100000000000001" customHeight="1">
      <c r="A78" s="223"/>
    </row>
    <row r="79" spans="1:1" ht="20.100000000000001" customHeight="1">
      <c r="A79" s="223"/>
    </row>
    <row r="80" spans="1:1" ht="20.100000000000001" customHeight="1">
      <c r="A80" s="223"/>
    </row>
    <row r="81" spans="1:1" ht="20.100000000000001" customHeight="1">
      <c r="A81" s="223"/>
    </row>
    <row r="82" spans="1:1" ht="20.100000000000001" customHeight="1">
      <c r="A82" s="223"/>
    </row>
    <row r="83" spans="1:1" ht="20.100000000000001" customHeight="1">
      <c r="A83" s="223"/>
    </row>
    <row r="84" spans="1:1" ht="20.100000000000001" customHeight="1">
      <c r="A84" s="223"/>
    </row>
    <row r="85" spans="1:1" ht="20.100000000000001" customHeight="1">
      <c r="A85" s="223"/>
    </row>
    <row r="86" spans="1:1" ht="20.100000000000001" customHeight="1">
      <c r="A86" s="223"/>
    </row>
    <row r="87" spans="1:1" ht="20.100000000000001" customHeight="1">
      <c r="A87" s="223"/>
    </row>
    <row r="88" spans="1:1" ht="20.100000000000001" customHeight="1">
      <c r="A88" s="223"/>
    </row>
    <row r="89" spans="1:1" ht="20.100000000000001" customHeight="1">
      <c r="A89" s="223"/>
    </row>
    <row r="90" spans="1:1" ht="20.100000000000001" customHeight="1">
      <c r="A90" s="223"/>
    </row>
    <row r="91" spans="1:1" ht="20.100000000000001" customHeight="1">
      <c r="A91" s="223"/>
    </row>
    <row r="92" spans="1:1" ht="20.100000000000001" customHeight="1">
      <c r="A92" s="223"/>
    </row>
    <row r="93" spans="1:1" ht="20.100000000000001" customHeight="1">
      <c r="A93" s="223"/>
    </row>
    <row r="94" spans="1:1" ht="20.100000000000001" customHeight="1">
      <c r="A94" s="223"/>
    </row>
    <row r="95" spans="1:1" ht="20.100000000000001" customHeight="1">
      <c r="A95" s="223"/>
    </row>
    <row r="96" spans="1:1" ht="20.100000000000001" customHeight="1">
      <c r="A96" s="223"/>
    </row>
    <row r="97" spans="1:1" ht="20.100000000000001" customHeight="1">
      <c r="A97" s="223"/>
    </row>
    <row r="98" spans="1:1" ht="20.100000000000001" customHeight="1">
      <c r="A98" s="223"/>
    </row>
    <row r="99" spans="1:1" ht="20.100000000000001" customHeight="1">
      <c r="A99" s="223"/>
    </row>
    <row r="100" spans="1:1" ht="20.100000000000001" customHeight="1">
      <c r="A100" s="223"/>
    </row>
    <row r="101" spans="1:1" ht="20.100000000000001" customHeight="1">
      <c r="A101" s="223"/>
    </row>
    <row r="102" spans="1:1" ht="20.100000000000001" customHeight="1">
      <c r="A102" s="223"/>
    </row>
    <row r="103" spans="1:1" ht="20.100000000000001" customHeight="1">
      <c r="A103" s="223"/>
    </row>
    <row r="104" spans="1:1" ht="20.100000000000001" customHeight="1">
      <c r="A104" s="223"/>
    </row>
    <row r="105" spans="1:1" ht="20.100000000000001" customHeight="1">
      <c r="A105" s="223"/>
    </row>
    <row r="106" spans="1:1" ht="20.100000000000001" customHeight="1">
      <c r="A106" s="223"/>
    </row>
    <row r="107" spans="1:1" ht="20.100000000000001" customHeight="1">
      <c r="A107" s="223"/>
    </row>
    <row r="108" spans="1:1" ht="20.100000000000001" customHeight="1">
      <c r="A108" s="223"/>
    </row>
    <row r="109" spans="1:1" ht="20.100000000000001" customHeight="1">
      <c r="A109" s="223"/>
    </row>
    <row r="110" spans="1:1" ht="20.100000000000001" customHeight="1">
      <c r="A110" s="223"/>
    </row>
    <row r="111" spans="1:1" ht="20.100000000000001" customHeight="1">
      <c r="A111" s="223"/>
    </row>
    <row r="112" spans="1:1" ht="20.100000000000001" customHeight="1">
      <c r="A112" s="223"/>
    </row>
    <row r="113" spans="1:1" ht="20.100000000000001" customHeight="1">
      <c r="A113" s="223"/>
    </row>
    <row r="114" spans="1:1" ht="20.100000000000001" customHeight="1">
      <c r="A114" s="223"/>
    </row>
    <row r="115" spans="1:1" ht="20.100000000000001" customHeight="1">
      <c r="A115" s="223"/>
    </row>
    <row r="116" spans="1:1" ht="20.100000000000001" customHeight="1">
      <c r="A116" s="223"/>
    </row>
    <row r="117" spans="1:1" ht="20.100000000000001" customHeight="1">
      <c r="A117" s="223"/>
    </row>
    <row r="118" spans="1:1" ht="20.100000000000001" customHeight="1">
      <c r="A118" s="223"/>
    </row>
    <row r="119" spans="1:1" ht="20.100000000000001" customHeight="1">
      <c r="A119" s="223"/>
    </row>
    <row r="120" spans="1:1" ht="20.100000000000001" customHeight="1">
      <c r="A120" s="223"/>
    </row>
    <row r="121" spans="1:1" ht="20.100000000000001" customHeight="1">
      <c r="A121" s="223"/>
    </row>
    <row r="122" spans="1:1" ht="20.100000000000001" customHeight="1">
      <c r="A122" s="223"/>
    </row>
    <row r="123" spans="1:1" ht="20.100000000000001" customHeight="1">
      <c r="A123" s="223"/>
    </row>
    <row r="124" spans="1:1" ht="20.100000000000001" customHeight="1">
      <c r="A124" s="223"/>
    </row>
    <row r="125" spans="1:1" ht="20.100000000000001" customHeight="1">
      <c r="A125" s="223"/>
    </row>
    <row r="126" spans="1:1" ht="20.100000000000001" customHeight="1">
      <c r="A126" s="223"/>
    </row>
    <row r="127" spans="1:1" ht="20.100000000000001" customHeight="1">
      <c r="A127" s="223"/>
    </row>
    <row r="128" spans="1:1" ht="20.100000000000001" customHeight="1">
      <c r="A128" s="223"/>
    </row>
    <row r="129" spans="1:1" ht="20.100000000000001" customHeight="1">
      <c r="A129" s="223"/>
    </row>
    <row r="130" spans="1:1" ht="20.100000000000001" customHeight="1">
      <c r="A130" s="223"/>
    </row>
    <row r="131" spans="1:1" ht="20.100000000000001" customHeight="1">
      <c r="A131" s="223"/>
    </row>
    <row r="132" spans="1:1" ht="20.100000000000001" customHeight="1">
      <c r="A132" s="223"/>
    </row>
    <row r="133" spans="1:1" ht="20.100000000000001" customHeight="1">
      <c r="A133" s="223"/>
    </row>
    <row r="134" spans="1:1" ht="20.100000000000001" customHeight="1">
      <c r="A134" s="223"/>
    </row>
    <row r="135" spans="1:1" ht="20.100000000000001" customHeight="1">
      <c r="A135" s="223"/>
    </row>
    <row r="136" spans="1:1" ht="20.100000000000001" customHeight="1">
      <c r="A136" s="223"/>
    </row>
    <row r="137" spans="1:1" ht="20.100000000000001" customHeight="1">
      <c r="A137" s="223"/>
    </row>
    <row r="138" spans="1:1" ht="20.100000000000001" customHeight="1">
      <c r="A138" s="223"/>
    </row>
    <row r="139" spans="1:1" ht="20.100000000000001" customHeight="1">
      <c r="A139" s="223"/>
    </row>
    <row r="140" spans="1:1" ht="20.100000000000001" customHeight="1">
      <c r="A140" s="223"/>
    </row>
    <row r="141" spans="1:1" ht="20.100000000000001" customHeight="1">
      <c r="A141" s="223"/>
    </row>
    <row r="142" spans="1:1" ht="20.100000000000001" customHeight="1">
      <c r="A142" s="223"/>
    </row>
    <row r="143" spans="1:1" ht="20.100000000000001" customHeight="1">
      <c r="A143" s="223"/>
    </row>
    <row r="144" spans="1:1" ht="20.100000000000001" customHeight="1">
      <c r="A144" s="223"/>
    </row>
    <row r="145" spans="1:1" ht="20.100000000000001" customHeight="1">
      <c r="A145" s="223"/>
    </row>
    <row r="146" spans="1:1" ht="20.100000000000001" customHeight="1">
      <c r="A146" s="223"/>
    </row>
    <row r="147" spans="1:1" ht="20.100000000000001" customHeight="1">
      <c r="A147" s="223"/>
    </row>
    <row r="148" spans="1:1" ht="20.100000000000001" customHeight="1">
      <c r="A148" s="223"/>
    </row>
    <row r="149" spans="1:1" ht="20.100000000000001" customHeight="1">
      <c r="A149" s="223"/>
    </row>
    <row r="150" spans="1:1" ht="20.100000000000001" customHeight="1">
      <c r="A150" s="223"/>
    </row>
    <row r="151" spans="1:1" ht="20.100000000000001" customHeight="1">
      <c r="A151" s="223"/>
    </row>
    <row r="152" spans="1:1" ht="20.100000000000001" customHeight="1">
      <c r="A152" s="223"/>
    </row>
    <row r="153" spans="1:1" ht="20.100000000000001" customHeight="1">
      <c r="A153" s="223"/>
    </row>
    <row r="154" spans="1:1" ht="20.100000000000001" customHeight="1">
      <c r="A154" s="223"/>
    </row>
    <row r="155" spans="1:1" ht="20.100000000000001" customHeight="1">
      <c r="A155" s="223"/>
    </row>
    <row r="156" spans="1:1" ht="20.100000000000001" customHeight="1">
      <c r="A156" s="223"/>
    </row>
    <row r="157" spans="1:1" ht="20.100000000000001" customHeight="1">
      <c r="A157" s="223"/>
    </row>
    <row r="158" spans="1:1" ht="20.100000000000001" customHeight="1">
      <c r="A158" s="223"/>
    </row>
    <row r="159" spans="1:1" ht="20.100000000000001" customHeight="1">
      <c r="A159" s="223"/>
    </row>
    <row r="160" spans="1:1" ht="20.100000000000001" customHeight="1">
      <c r="A160" s="223"/>
    </row>
    <row r="161" spans="1:1" ht="20.100000000000001" customHeight="1">
      <c r="A161" s="223"/>
    </row>
    <row r="162" spans="1:1" ht="20.100000000000001" customHeight="1">
      <c r="A162" s="223"/>
    </row>
    <row r="163" spans="1:1" ht="20.100000000000001" customHeight="1">
      <c r="A163" s="223"/>
    </row>
    <row r="164" spans="1:1" ht="20.100000000000001" customHeight="1">
      <c r="A164" s="223"/>
    </row>
    <row r="165" spans="1:1" ht="20.100000000000001" customHeight="1">
      <c r="A165" s="223"/>
    </row>
    <row r="166" spans="1:1" ht="20.100000000000001" customHeight="1">
      <c r="A166" s="223"/>
    </row>
    <row r="167" spans="1:1" ht="20.100000000000001" customHeight="1">
      <c r="A167" s="223"/>
    </row>
    <row r="168" spans="1:1" ht="20.100000000000001" customHeight="1">
      <c r="A168" s="223"/>
    </row>
    <row r="169" spans="1:1" ht="20.100000000000001" customHeight="1">
      <c r="A169" s="223"/>
    </row>
    <row r="170" spans="1:1" ht="20.100000000000001" customHeight="1">
      <c r="A170" s="223"/>
    </row>
    <row r="171" spans="1:1" ht="20.100000000000001" customHeight="1">
      <c r="A171" s="223"/>
    </row>
    <row r="172" spans="1:1" ht="20.100000000000001" customHeight="1">
      <c r="A172" s="223"/>
    </row>
    <row r="173" spans="1:1" ht="20.100000000000001" customHeight="1">
      <c r="A173" s="223"/>
    </row>
    <row r="174" spans="1:1" ht="20.100000000000001" customHeight="1">
      <c r="A174" s="223"/>
    </row>
    <row r="175" spans="1:1" ht="20.100000000000001" customHeight="1">
      <c r="A175" s="223"/>
    </row>
    <row r="176" spans="1:1" ht="20.100000000000001" customHeight="1">
      <c r="A176" s="223"/>
    </row>
    <row r="177" spans="1:1" ht="20.100000000000001" customHeight="1">
      <c r="A177" s="223"/>
    </row>
    <row r="178" spans="1:1" ht="20.100000000000001" customHeight="1">
      <c r="A178" s="223"/>
    </row>
    <row r="179" spans="1:1" ht="20.100000000000001" customHeight="1">
      <c r="A179" s="223"/>
    </row>
    <row r="180" spans="1:1" ht="20.100000000000001" customHeight="1">
      <c r="A180" s="223"/>
    </row>
    <row r="181" spans="1:1" ht="20.100000000000001" customHeight="1">
      <c r="A181" s="223"/>
    </row>
    <row r="182" spans="1:1" ht="20.100000000000001" customHeight="1">
      <c r="A182" s="223"/>
    </row>
    <row r="183" spans="1:1" ht="20.100000000000001" customHeight="1">
      <c r="A183" s="223"/>
    </row>
    <row r="184" spans="1:1" ht="20.100000000000001" customHeight="1">
      <c r="A184" s="223"/>
    </row>
    <row r="185" spans="1:1" ht="20.100000000000001" customHeight="1">
      <c r="A185" s="223"/>
    </row>
    <row r="186" spans="1:1" ht="20.100000000000001" customHeight="1">
      <c r="A186" s="223"/>
    </row>
    <row r="187" spans="1:1" ht="20.100000000000001" customHeight="1">
      <c r="A187" s="223"/>
    </row>
    <row r="188" spans="1:1" ht="20.100000000000001" customHeight="1">
      <c r="A188" s="223"/>
    </row>
    <row r="189" spans="1:1" ht="20.100000000000001" customHeight="1">
      <c r="A189" s="223"/>
    </row>
    <row r="190" spans="1:1" ht="20.100000000000001" customHeight="1">
      <c r="A190" s="223"/>
    </row>
    <row r="191" spans="1:1" ht="20.100000000000001" customHeight="1">
      <c r="A191" s="223"/>
    </row>
    <row r="192" spans="1:1" ht="20.100000000000001" customHeight="1">
      <c r="A192" s="223"/>
    </row>
    <row r="193" spans="1:1" ht="20.100000000000001" customHeight="1">
      <c r="A193" s="223"/>
    </row>
    <row r="194" spans="1:1" ht="20.100000000000001" customHeight="1">
      <c r="A194" s="223"/>
    </row>
    <row r="195" spans="1:1" ht="20.100000000000001" customHeight="1">
      <c r="A195" s="223"/>
    </row>
    <row r="196" spans="1:1" ht="20.100000000000001" customHeight="1">
      <c r="A196" s="223"/>
    </row>
    <row r="197" spans="1:1" ht="20.100000000000001" customHeight="1">
      <c r="A197" s="223"/>
    </row>
    <row r="198" spans="1:1" ht="20.100000000000001" customHeight="1">
      <c r="A198" s="223"/>
    </row>
    <row r="199" spans="1:1" ht="20.100000000000001" customHeight="1">
      <c r="A199" s="223"/>
    </row>
    <row r="200" spans="1:1" ht="20.100000000000001" customHeight="1">
      <c r="A200" s="223"/>
    </row>
    <row r="201" spans="1:1" ht="20.100000000000001" customHeight="1">
      <c r="A201" s="223"/>
    </row>
    <row r="202" spans="1:1" ht="20.100000000000001" customHeight="1">
      <c r="A202" s="223"/>
    </row>
    <row r="203" spans="1:1" ht="20.100000000000001" customHeight="1">
      <c r="A203" s="223"/>
    </row>
    <row r="204" spans="1:1" ht="20.100000000000001" customHeight="1">
      <c r="A204" s="223"/>
    </row>
    <row r="205" spans="1:1" ht="20.100000000000001" customHeight="1">
      <c r="A205" s="223"/>
    </row>
    <row r="206" spans="1:1" ht="20.100000000000001" customHeight="1">
      <c r="A206" s="223"/>
    </row>
    <row r="207" spans="1:1" ht="20.100000000000001" customHeight="1">
      <c r="A207" s="223"/>
    </row>
    <row r="208" spans="1:1" ht="20.100000000000001" customHeight="1">
      <c r="A208" s="223"/>
    </row>
    <row r="209" spans="1:1" ht="20.100000000000001" customHeight="1">
      <c r="A209" s="223"/>
    </row>
    <row r="210" spans="1:1" ht="20.100000000000001" customHeight="1">
      <c r="A210" s="223"/>
    </row>
    <row r="211" spans="1:1" ht="20.100000000000001" customHeight="1">
      <c r="A211" s="223"/>
    </row>
    <row r="212" spans="1:1" ht="20.100000000000001" customHeight="1">
      <c r="A212" s="223"/>
    </row>
    <row r="213" spans="1:1" ht="20.100000000000001" customHeight="1">
      <c r="A213" s="223"/>
    </row>
    <row r="214" spans="1:1" ht="20.100000000000001" customHeight="1">
      <c r="A214" s="223"/>
    </row>
    <row r="215" spans="1:1" ht="20.100000000000001" customHeight="1">
      <c r="A215" s="223"/>
    </row>
    <row r="216" spans="1:1" ht="20.100000000000001" customHeight="1">
      <c r="A216" s="223"/>
    </row>
    <row r="217" spans="1:1" ht="20.100000000000001" customHeight="1">
      <c r="A217" s="223"/>
    </row>
    <row r="218" spans="1:1" ht="20.100000000000001" customHeight="1">
      <c r="A218" s="223"/>
    </row>
    <row r="219" spans="1:1" ht="20.100000000000001" customHeight="1">
      <c r="A219" s="223"/>
    </row>
    <row r="220" spans="1:1" ht="20.100000000000001" customHeight="1">
      <c r="A220" s="223"/>
    </row>
    <row r="221" spans="1:1" ht="20.100000000000001" customHeight="1">
      <c r="A221" s="223"/>
    </row>
    <row r="222" spans="1:1" ht="20.100000000000001" customHeight="1">
      <c r="A222" s="223"/>
    </row>
    <row r="223" spans="1:1" ht="20.100000000000001" customHeight="1">
      <c r="A223" s="223"/>
    </row>
    <row r="224" spans="1:1" ht="20.100000000000001" customHeight="1">
      <c r="A224" s="223"/>
    </row>
    <row r="225" spans="1:1" ht="20.100000000000001" customHeight="1">
      <c r="A225" s="223"/>
    </row>
    <row r="226" spans="1:1" ht="20.100000000000001" customHeight="1">
      <c r="A226" s="223"/>
    </row>
    <row r="227" spans="1:1" ht="20.100000000000001" customHeight="1">
      <c r="A227" s="223"/>
    </row>
    <row r="228" spans="1:1" ht="20.100000000000001" customHeight="1">
      <c r="A228" s="223"/>
    </row>
    <row r="229" spans="1:1" ht="20.100000000000001" customHeight="1">
      <c r="A229" s="223"/>
    </row>
    <row r="230" spans="1:1" ht="20.100000000000001" customHeight="1">
      <c r="A230" s="223"/>
    </row>
    <row r="231" spans="1:1" ht="20.100000000000001" customHeight="1">
      <c r="A231" s="223"/>
    </row>
    <row r="232" spans="1:1" ht="20.100000000000001" customHeight="1">
      <c r="A232" s="223"/>
    </row>
    <row r="233" spans="1:1" ht="20.100000000000001" customHeight="1">
      <c r="A233" s="223"/>
    </row>
    <row r="234" spans="1:1" ht="20.100000000000001" customHeight="1">
      <c r="A234" s="223"/>
    </row>
    <row r="235" spans="1:1" ht="20.100000000000001" customHeight="1">
      <c r="A235" s="223"/>
    </row>
    <row r="236" spans="1:1" ht="20.100000000000001" customHeight="1">
      <c r="A236" s="223"/>
    </row>
    <row r="237" spans="1:1" ht="20.100000000000001" customHeight="1">
      <c r="A237" s="223"/>
    </row>
    <row r="238" spans="1:1" ht="20.100000000000001" customHeight="1">
      <c r="A238" s="223"/>
    </row>
    <row r="239" spans="1:1" ht="20.100000000000001" customHeight="1">
      <c r="A239" s="223"/>
    </row>
    <row r="240" spans="1:1" ht="20.100000000000001" customHeight="1">
      <c r="A240" s="223"/>
    </row>
    <row r="241" spans="1:1" ht="20.100000000000001" customHeight="1">
      <c r="A241" s="223"/>
    </row>
    <row r="242" spans="1:1" ht="20.100000000000001" customHeight="1">
      <c r="A242" s="223"/>
    </row>
    <row r="243" spans="1:1" ht="20.100000000000001" customHeight="1">
      <c r="A243" s="223"/>
    </row>
    <row r="244" spans="1:1" ht="20.100000000000001" customHeight="1">
      <c r="A244" s="223"/>
    </row>
    <row r="245" spans="1:1" ht="20.100000000000001" customHeight="1">
      <c r="A245" s="223"/>
    </row>
    <row r="246" spans="1:1" ht="20.100000000000001" customHeight="1">
      <c r="A246" s="223"/>
    </row>
    <row r="247" spans="1:1" ht="20.100000000000001" customHeight="1">
      <c r="A247" s="223"/>
    </row>
    <row r="248" spans="1:1" ht="20.100000000000001" customHeight="1">
      <c r="A248" s="223"/>
    </row>
    <row r="249" spans="1:1" ht="20.100000000000001" customHeight="1">
      <c r="A249" s="223"/>
    </row>
    <row r="250" spans="1:1" ht="20.100000000000001" customHeight="1">
      <c r="A250" s="223"/>
    </row>
    <row r="251" spans="1:1" ht="20.100000000000001" customHeight="1">
      <c r="A251" s="223"/>
    </row>
    <row r="252" spans="1:1" ht="20.100000000000001" customHeight="1">
      <c r="A252" s="223"/>
    </row>
    <row r="253" spans="1:1" ht="20.100000000000001" customHeight="1">
      <c r="A253" s="223"/>
    </row>
    <row r="254" spans="1:1" ht="20.100000000000001" customHeight="1">
      <c r="A254" s="223"/>
    </row>
    <row r="255" spans="1:1" ht="20.100000000000001" customHeight="1">
      <c r="A255" s="223"/>
    </row>
    <row r="256" spans="1:1" ht="20.100000000000001" customHeight="1">
      <c r="A256" s="223"/>
    </row>
    <row r="257" spans="1:1" ht="20.100000000000001" customHeight="1">
      <c r="A257" s="223"/>
    </row>
    <row r="258" spans="1:1" ht="20.100000000000001" customHeight="1">
      <c r="A258" s="223"/>
    </row>
    <row r="259" spans="1:1" ht="20.100000000000001" customHeight="1">
      <c r="A259" s="223"/>
    </row>
    <row r="260" spans="1:1" ht="20.100000000000001" customHeight="1">
      <c r="A260" s="223"/>
    </row>
    <row r="261" spans="1:1" ht="20.100000000000001" customHeight="1">
      <c r="A261" s="223"/>
    </row>
    <row r="262" spans="1:1" ht="20.100000000000001" customHeight="1">
      <c r="A262" s="223"/>
    </row>
    <row r="263" spans="1:1" ht="20.100000000000001" customHeight="1">
      <c r="A263" s="223"/>
    </row>
    <row r="264" spans="1:1" ht="20.100000000000001" customHeight="1">
      <c r="A264" s="223"/>
    </row>
    <row r="265" spans="1:1" ht="20.100000000000001" customHeight="1">
      <c r="A265" s="223"/>
    </row>
    <row r="266" spans="1:1" ht="20.100000000000001" customHeight="1">
      <c r="A266" s="223"/>
    </row>
    <row r="267" spans="1:1" ht="20.100000000000001" customHeight="1">
      <c r="A267" s="223"/>
    </row>
    <row r="268" spans="1:1" ht="20.100000000000001" customHeight="1">
      <c r="A268" s="223"/>
    </row>
    <row r="269" spans="1:1" ht="20.100000000000001" customHeight="1">
      <c r="A269" s="223"/>
    </row>
    <row r="270" spans="1:1" ht="20.100000000000001" customHeight="1">
      <c r="A270" s="223"/>
    </row>
    <row r="271" spans="1:1" ht="20.100000000000001" customHeight="1">
      <c r="A271" s="223"/>
    </row>
    <row r="272" spans="1:1" ht="20.100000000000001" customHeight="1">
      <c r="A272" s="223"/>
    </row>
    <row r="273" spans="1:1" ht="20.100000000000001" customHeight="1">
      <c r="A273" s="223"/>
    </row>
    <row r="274" spans="1:1" ht="20.100000000000001" customHeight="1">
      <c r="A274" s="223"/>
    </row>
    <row r="275" spans="1:1" ht="20.100000000000001" customHeight="1">
      <c r="A275" s="223"/>
    </row>
    <row r="276" spans="1:1" ht="20.100000000000001" customHeight="1">
      <c r="A276" s="223"/>
    </row>
    <row r="277" spans="1:1" ht="20.100000000000001" customHeight="1">
      <c r="A277" s="223"/>
    </row>
    <row r="278" spans="1:1" ht="20.100000000000001" customHeight="1">
      <c r="A278" s="223"/>
    </row>
    <row r="279" spans="1:1" ht="20.100000000000001" customHeight="1">
      <c r="A279" s="223"/>
    </row>
    <row r="280" spans="1:1" ht="20.100000000000001" customHeight="1">
      <c r="A280" s="223"/>
    </row>
    <row r="281" spans="1:1" ht="20.100000000000001" customHeight="1">
      <c r="A281" s="223"/>
    </row>
    <row r="282" spans="1:1" ht="20.100000000000001" customHeight="1">
      <c r="A282" s="223"/>
    </row>
    <row r="283" spans="1:1" ht="20.100000000000001" customHeight="1">
      <c r="A283" s="223"/>
    </row>
    <row r="284" spans="1:1" ht="20.100000000000001" customHeight="1">
      <c r="A284" s="223"/>
    </row>
    <row r="285" spans="1:1" ht="20.100000000000001" customHeight="1">
      <c r="A285" s="223"/>
    </row>
    <row r="286" spans="1:1" ht="20.100000000000001" customHeight="1">
      <c r="A286" s="223"/>
    </row>
    <row r="287" spans="1:1" ht="20.100000000000001" customHeight="1">
      <c r="A287" s="223"/>
    </row>
    <row r="288" spans="1:1" ht="20.100000000000001" customHeight="1">
      <c r="A288" s="223"/>
    </row>
    <row r="289" spans="1:1" ht="20.100000000000001" customHeight="1">
      <c r="A289" s="223"/>
    </row>
    <row r="290" spans="1:1" ht="20.100000000000001" customHeight="1">
      <c r="A290" s="223"/>
    </row>
    <row r="291" spans="1:1" ht="20.100000000000001" customHeight="1">
      <c r="A291" s="223"/>
    </row>
    <row r="292" spans="1:1" ht="20.100000000000001" customHeight="1">
      <c r="A292" s="223"/>
    </row>
    <row r="293" spans="1:1" ht="20.100000000000001" customHeight="1">
      <c r="A293" s="223"/>
    </row>
    <row r="294" spans="1:1" ht="20.100000000000001" customHeight="1">
      <c r="A294" s="223"/>
    </row>
    <row r="295" spans="1:1" ht="20.100000000000001" customHeight="1">
      <c r="A295" s="223"/>
    </row>
    <row r="296" spans="1:1" ht="20.100000000000001" customHeight="1">
      <c r="A296" s="223"/>
    </row>
    <row r="297" spans="1:1" ht="20.100000000000001" customHeight="1">
      <c r="A297" s="223"/>
    </row>
    <row r="298" spans="1:1" ht="20.100000000000001" customHeight="1">
      <c r="A298" s="223"/>
    </row>
    <row r="299" spans="1:1" ht="20.100000000000001" customHeight="1">
      <c r="A299" s="223"/>
    </row>
    <row r="300" spans="1:1" ht="20.100000000000001" customHeight="1">
      <c r="A300" s="223"/>
    </row>
    <row r="301" spans="1:1" ht="20.100000000000001" customHeight="1">
      <c r="A301" s="223"/>
    </row>
    <row r="302" spans="1:1" ht="20.100000000000001" customHeight="1">
      <c r="A302" s="223"/>
    </row>
    <row r="303" spans="1:1" ht="20.100000000000001" customHeight="1">
      <c r="A303" s="223"/>
    </row>
    <row r="304" spans="1:1" ht="20.100000000000001" customHeight="1">
      <c r="A304" s="223"/>
    </row>
    <row r="305" spans="1:1" ht="20.100000000000001" customHeight="1">
      <c r="A305" s="223"/>
    </row>
    <row r="306" spans="1:1" ht="20.100000000000001" customHeight="1">
      <c r="A306" s="223"/>
    </row>
    <row r="307" spans="1:1" ht="20.100000000000001" customHeight="1">
      <c r="A307" s="223"/>
    </row>
    <row r="308" spans="1:1" ht="20.100000000000001" customHeight="1">
      <c r="A308" s="223"/>
    </row>
    <row r="309" spans="1:1" ht="20.100000000000001" customHeight="1">
      <c r="A309" s="223"/>
    </row>
    <row r="310" spans="1:1" ht="20.100000000000001" customHeight="1">
      <c r="A310" s="223"/>
    </row>
    <row r="311" spans="1:1" ht="20.100000000000001" customHeight="1">
      <c r="A311" s="223"/>
    </row>
    <row r="312" spans="1:1" ht="20.100000000000001" customHeight="1">
      <c r="A312" s="223"/>
    </row>
    <row r="313" spans="1:1" ht="20.100000000000001" customHeight="1">
      <c r="A313" s="223"/>
    </row>
    <row r="314" spans="1:1" ht="20.100000000000001" customHeight="1">
      <c r="A314" s="223"/>
    </row>
    <row r="315" spans="1:1" ht="20.100000000000001" customHeight="1">
      <c r="A315" s="223"/>
    </row>
    <row r="316" spans="1:1" ht="20.100000000000001" customHeight="1">
      <c r="A316" s="223"/>
    </row>
    <row r="317" spans="1:1" ht="20.100000000000001" customHeight="1">
      <c r="A317" s="223"/>
    </row>
    <row r="318" spans="1:1" ht="20.100000000000001" customHeight="1">
      <c r="A318" s="223"/>
    </row>
    <row r="319" spans="1:1" ht="20.100000000000001" customHeight="1">
      <c r="A319" s="223"/>
    </row>
    <row r="320" spans="1:1" ht="20.100000000000001" customHeight="1">
      <c r="A320" s="223"/>
    </row>
    <row r="321" spans="1:1" ht="20.100000000000001" customHeight="1">
      <c r="A321" s="223"/>
    </row>
    <row r="322" spans="1:1" ht="20.100000000000001" customHeight="1">
      <c r="A322" s="223"/>
    </row>
    <row r="323" spans="1:1" ht="20.100000000000001" customHeight="1">
      <c r="A323" s="223"/>
    </row>
    <row r="324" spans="1:1" ht="20.100000000000001" customHeight="1">
      <c r="A324" s="223"/>
    </row>
    <row r="325" spans="1:1" ht="20.100000000000001" customHeight="1">
      <c r="A325" s="223"/>
    </row>
    <row r="326" spans="1:1" ht="20.100000000000001" customHeight="1">
      <c r="A326" s="223"/>
    </row>
    <row r="327" spans="1:1" ht="20.100000000000001" customHeight="1">
      <c r="A327" s="223"/>
    </row>
    <row r="328" spans="1:1" ht="20.100000000000001" customHeight="1">
      <c r="A328" s="223"/>
    </row>
    <row r="329" spans="1:1" ht="20.100000000000001" customHeight="1">
      <c r="A329" s="223"/>
    </row>
    <row r="330" spans="1:1" ht="20.100000000000001" customHeight="1">
      <c r="A330" s="223"/>
    </row>
    <row r="331" spans="1:1" ht="20.100000000000001" customHeight="1">
      <c r="A331" s="223"/>
    </row>
    <row r="332" spans="1:1" ht="20.100000000000001" customHeight="1">
      <c r="A332" s="223"/>
    </row>
    <row r="333" spans="1:1" ht="20.100000000000001" customHeight="1">
      <c r="A333" s="223"/>
    </row>
    <row r="334" spans="1:1" ht="20.100000000000001" customHeight="1">
      <c r="A334" s="223"/>
    </row>
    <row r="335" spans="1:1" ht="20.100000000000001" customHeight="1">
      <c r="A335" s="223"/>
    </row>
    <row r="336" spans="1:1" ht="20.100000000000001" customHeight="1">
      <c r="A336" s="223"/>
    </row>
    <row r="337" spans="1:1" ht="20.100000000000001" customHeight="1">
      <c r="A337" s="223"/>
    </row>
    <row r="338" spans="1:1" ht="20.100000000000001" customHeight="1">
      <c r="A338" s="223"/>
    </row>
    <row r="339" spans="1:1" ht="20.100000000000001" customHeight="1">
      <c r="A339" s="223"/>
    </row>
    <row r="340" spans="1:1" ht="20.100000000000001" customHeight="1">
      <c r="A340" s="223"/>
    </row>
    <row r="341" spans="1:1" ht="20.100000000000001" customHeight="1">
      <c r="A341" s="223"/>
    </row>
    <row r="342" spans="1:1" ht="20.100000000000001" customHeight="1">
      <c r="A342" s="223"/>
    </row>
    <row r="343" spans="1:1" ht="20.100000000000001" customHeight="1">
      <c r="A343" s="223"/>
    </row>
    <row r="344" spans="1:1" ht="20.100000000000001" customHeight="1">
      <c r="A344" s="223"/>
    </row>
    <row r="345" spans="1:1" ht="20.100000000000001" customHeight="1">
      <c r="A345" s="223"/>
    </row>
    <row r="346" spans="1:1" ht="20.100000000000001" customHeight="1">
      <c r="A346" s="223"/>
    </row>
    <row r="347" spans="1:1" ht="20.100000000000001" customHeight="1">
      <c r="A347" s="223"/>
    </row>
    <row r="348" spans="1:1" ht="20.100000000000001" customHeight="1">
      <c r="A348" s="223"/>
    </row>
    <row r="349" spans="1:1" ht="20.100000000000001" customHeight="1">
      <c r="A349" s="223"/>
    </row>
    <row r="350" spans="1:1" ht="20.100000000000001" customHeight="1">
      <c r="A350" s="223"/>
    </row>
    <row r="351" spans="1:1" ht="20.100000000000001" customHeight="1">
      <c r="A351" s="223"/>
    </row>
    <row r="352" spans="1:1" ht="20.100000000000001" customHeight="1">
      <c r="A352" s="223"/>
    </row>
    <row r="353" spans="1:1" ht="20.100000000000001" customHeight="1">
      <c r="A353" s="223"/>
    </row>
    <row r="354" spans="1:1" ht="20.100000000000001" customHeight="1">
      <c r="A354" s="223"/>
    </row>
    <row r="355" spans="1:1" ht="20.100000000000001" customHeight="1">
      <c r="A355" s="223"/>
    </row>
    <row r="356" spans="1:1" ht="20.100000000000001" customHeight="1">
      <c r="A356" s="223"/>
    </row>
    <row r="357" spans="1:1" ht="20.100000000000001" customHeight="1">
      <c r="A357" s="223"/>
    </row>
    <row r="358" spans="1:1" ht="20.100000000000001" customHeight="1">
      <c r="A358" s="223"/>
    </row>
    <row r="359" spans="1:1" ht="20.100000000000001" customHeight="1">
      <c r="A359" s="223"/>
    </row>
    <row r="360" spans="1:1" ht="20.100000000000001" customHeight="1">
      <c r="A360" s="223"/>
    </row>
    <row r="361" spans="1:1" ht="20.100000000000001" customHeight="1">
      <c r="A361" s="223"/>
    </row>
    <row r="362" spans="1:1" ht="20.100000000000001" customHeight="1">
      <c r="A362" s="223"/>
    </row>
    <row r="363" spans="1:1" ht="20.100000000000001" customHeight="1">
      <c r="A363" s="223"/>
    </row>
    <row r="364" spans="1:1" ht="20.100000000000001" customHeight="1">
      <c r="A364" s="223"/>
    </row>
    <row r="365" spans="1:1" ht="20.100000000000001" customHeight="1">
      <c r="A365" s="223"/>
    </row>
    <row r="366" spans="1:1" ht="20.100000000000001" customHeight="1">
      <c r="A366" s="223"/>
    </row>
    <row r="367" spans="1:1" ht="20.100000000000001" customHeight="1">
      <c r="A367" s="223"/>
    </row>
    <row r="368" spans="1:1" ht="20.100000000000001" customHeight="1">
      <c r="A368" s="223"/>
    </row>
    <row r="369" spans="1:1" ht="20.100000000000001" customHeight="1">
      <c r="A369" s="223"/>
    </row>
    <row r="370" spans="1:1" ht="20.100000000000001" customHeight="1">
      <c r="A370" s="223"/>
    </row>
    <row r="371" spans="1:1" ht="20.100000000000001" customHeight="1">
      <c r="A371" s="223"/>
    </row>
    <row r="372" spans="1:1" ht="20.100000000000001" customHeight="1">
      <c r="A372" s="223"/>
    </row>
    <row r="373" spans="1:1" ht="20.100000000000001" customHeight="1">
      <c r="A373" s="223"/>
    </row>
    <row r="374" spans="1:1" ht="20.100000000000001" customHeight="1">
      <c r="A374" s="223"/>
    </row>
    <row r="375" spans="1:1" ht="20.100000000000001" customHeight="1">
      <c r="A375" s="223"/>
    </row>
    <row r="376" spans="1:1" ht="20.100000000000001" customHeight="1">
      <c r="A376" s="223"/>
    </row>
    <row r="377" spans="1:1" ht="20.100000000000001" customHeight="1">
      <c r="A377" s="223"/>
    </row>
    <row r="378" spans="1:1" ht="20.100000000000001" customHeight="1">
      <c r="A378" s="223"/>
    </row>
    <row r="379" spans="1:1" ht="20.100000000000001" customHeight="1">
      <c r="A379" s="223"/>
    </row>
    <row r="380" spans="1:1" ht="20.100000000000001" customHeight="1">
      <c r="A380" s="223"/>
    </row>
    <row r="381" spans="1:1" ht="20.100000000000001" customHeight="1">
      <c r="A381" s="223"/>
    </row>
    <row r="382" spans="1:1" ht="20.100000000000001" customHeight="1">
      <c r="A382" s="223"/>
    </row>
    <row r="383" spans="1:1" ht="20.100000000000001" customHeight="1">
      <c r="A383" s="223"/>
    </row>
    <row r="384" spans="1:1" ht="20.100000000000001" customHeight="1">
      <c r="A384" s="223"/>
    </row>
    <row r="385" spans="1:1" ht="20.100000000000001" customHeight="1">
      <c r="A385" s="223"/>
    </row>
    <row r="386" spans="1:1" ht="20.100000000000001" customHeight="1">
      <c r="A386" s="223"/>
    </row>
    <row r="387" spans="1:1" ht="20.100000000000001" customHeight="1">
      <c r="A387" s="223"/>
    </row>
    <row r="388" spans="1:1" ht="20.100000000000001" customHeight="1">
      <c r="A388" s="223"/>
    </row>
    <row r="389" spans="1:1" ht="20.100000000000001" customHeight="1">
      <c r="A389" s="223"/>
    </row>
    <row r="390" spans="1:1" ht="20.100000000000001" customHeight="1">
      <c r="A390" s="223"/>
    </row>
    <row r="391" spans="1:1" ht="20.100000000000001" customHeight="1">
      <c r="A391" s="223"/>
    </row>
    <row r="392" spans="1:1" ht="20.100000000000001" customHeight="1">
      <c r="A392" s="223"/>
    </row>
    <row r="393" spans="1:1" ht="20.100000000000001" customHeight="1">
      <c r="A393" s="223"/>
    </row>
    <row r="394" spans="1:1" ht="20.100000000000001" customHeight="1">
      <c r="A394" s="223"/>
    </row>
    <row r="395" spans="1:1" ht="20.100000000000001" customHeight="1">
      <c r="A395" s="223"/>
    </row>
    <row r="396" spans="1:1" ht="20.100000000000001" customHeight="1">
      <c r="A396" s="223"/>
    </row>
    <row r="397" spans="1:1" ht="20.100000000000001" customHeight="1">
      <c r="A397" s="223"/>
    </row>
    <row r="398" spans="1:1" ht="20.100000000000001" customHeight="1">
      <c r="A398" s="223"/>
    </row>
    <row r="399" spans="1:1" ht="20.100000000000001" customHeight="1">
      <c r="A399" s="223"/>
    </row>
    <row r="400" spans="1:1" ht="20.100000000000001" customHeight="1">
      <c r="A400" s="223"/>
    </row>
    <row r="401" spans="1:1" ht="20.100000000000001" customHeight="1">
      <c r="A401" s="223"/>
    </row>
    <row r="402" spans="1:1" ht="20.100000000000001" customHeight="1">
      <c r="A402" s="223"/>
    </row>
    <row r="403" spans="1:1" ht="20.100000000000001" customHeight="1">
      <c r="A403" s="223"/>
    </row>
    <row r="404" spans="1:1" ht="20.100000000000001" customHeight="1">
      <c r="A404" s="223"/>
    </row>
    <row r="405" spans="1:1" ht="20.100000000000001" customHeight="1">
      <c r="A405" s="223"/>
    </row>
    <row r="406" spans="1:1" ht="20.100000000000001" customHeight="1">
      <c r="A406" s="223"/>
    </row>
    <row r="407" spans="1:1" ht="20.100000000000001" customHeight="1">
      <c r="A407" s="223"/>
    </row>
    <row r="408" spans="1:1" ht="20.100000000000001" customHeight="1">
      <c r="A408" s="223"/>
    </row>
    <row r="409" spans="1:1" ht="20.100000000000001" customHeight="1">
      <c r="A409" s="223"/>
    </row>
    <row r="410" spans="1:1" ht="20.100000000000001" customHeight="1">
      <c r="A410" s="223"/>
    </row>
    <row r="411" spans="1:1" ht="20.100000000000001" customHeight="1">
      <c r="A411" s="223"/>
    </row>
    <row r="412" spans="1:1" ht="20.100000000000001" customHeight="1">
      <c r="A412" s="223"/>
    </row>
    <row r="413" spans="1:1" ht="20.100000000000001" customHeight="1">
      <c r="A413" s="223"/>
    </row>
    <row r="414" spans="1:1" ht="20.100000000000001" customHeight="1">
      <c r="A414" s="223"/>
    </row>
    <row r="415" spans="1:1" ht="20.100000000000001" customHeight="1">
      <c r="A415" s="223"/>
    </row>
    <row r="416" spans="1:1" ht="20.100000000000001" customHeight="1">
      <c r="A416" s="223"/>
    </row>
    <row r="417" spans="1:1" ht="20.100000000000001" customHeight="1">
      <c r="A417" s="223"/>
    </row>
    <row r="418" spans="1:1" ht="20.100000000000001" customHeight="1">
      <c r="A418" s="223"/>
    </row>
    <row r="419" spans="1:1" ht="20.100000000000001" customHeight="1">
      <c r="A419" s="223"/>
    </row>
    <row r="420" spans="1:1" ht="20.100000000000001" customHeight="1">
      <c r="A420" s="223"/>
    </row>
    <row r="421" spans="1:1" ht="20.100000000000001" customHeight="1">
      <c r="A421" s="223"/>
    </row>
    <row r="422" spans="1:1" ht="20.100000000000001" customHeight="1">
      <c r="A422" s="223"/>
    </row>
    <row r="423" spans="1:1" ht="20.100000000000001" customHeight="1">
      <c r="A423" s="223"/>
    </row>
    <row r="424" spans="1:1" ht="20.100000000000001" customHeight="1">
      <c r="A424" s="223"/>
    </row>
    <row r="425" spans="1:1" ht="20.100000000000001" customHeight="1">
      <c r="A425" s="223"/>
    </row>
    <row r="426" spans="1:1" ht="20.100000000000001" customHeight="1">
      <c r="A426" s="223"/>
    </row>
    <row r="427" spans="1:1" ht="20.100000000000001" customHeight="1">
      <c r="A427" s="223"/>
    </row>
    <row r="428" spans="1:1" ht="20.100000000000001" customHeight="1">
      <c r="A428" s="223"/>
    </row>
    <row r="429" spans="1:1" ht="20.100000000000001" customHeight="1">
      <c r="A429" s="223"/>
    </row>
    <row r="430" spans="1:1" ht="20.100000000000001" customHeight="1">
      <c r="A430" s="223"/>
    </row>
    <row r="431" spans="1:1" ht="20.100000000000001" customHeight="1">
      <c r="A431" s="223"/>
    </row>
    <row r="432" spans="1:1" ht="20.100000000000001" customHeight="1">
      <c r="A432" s="223"/>
    </row>
    <row r="433" spans="1:1" ht="20.100000000000001" customHeight="1">
      <c r="A433" s="223"/>
    </row>
    <row r="434" spans="1:1" ht="20.100000000000001" customHeight="1">
      <c r="A434" s="223"/>
    </row>
    <row r="435" spans="1:1" ht="20.100000000000001" customHeight="1">
      <c r="A435" s="223"/>
    </row>
    <row r="436" spans="1:1" ht="20.100000000000001" customHeight="1">
      <c r="A436" s="223"/>
    </row>
    <row r="437" spans="1:1" ht="20.100000000000001" customHeight="1">
      <c r="A437" s="223"/>
    </row>
    <row r="438" spans="1:1" ht="20.100000000000001" customHeight="1">
      <c r="A438" s="223"/>
    </row>
    <row r="439" spans="1:1" ht="20.100000000000001" customHeight="1">
      <c r="A439" s="223"/>
    </row>
    <row r="440" spans="1:1" ht="20.100000000000001" customHeight="1">
      <c r="A440" s="223"/>
    </row>
    <row r="441" spans="1:1" ht="20.100000000000001" customHeight="1">
      <c r="A441" s="223"/>
    </row>
    <row r="442" spans="1:1" ht="20.100000000000001" customHeight="1">
      <c r="A442" s="223"/>
    </row>
    <row r="443" spans="1:1" ht="20.100000000000001" customHeight="1">
      <c r="A443" s="223"/>
    </row>
    <row r="444" spans="1:1" ht="20.100000000000001" customHeight="1">
      <c r="A444" s="223"/>
    </row>
    <row r="445" spans="1:1" ht="20.100000000000001" customHeight="1">
      <c r="A445" s="223"/>
    </row>
    <row r="446" spans="1:1" ht="20.100000000000001" customHeight="1">
      <c r="A446" s="223"/>
    </row>
    <row r="447" spans="1:1" ht="20.100000000000001" customHeight="1">
      <c r="A447" s="223"/>
    </row>
    <row r="448" spans="1:1" ht="20.100000000000001" customHeight="1">
      <c r="A448" s="223"/>
    </row>
    <row r="449" spans="1:1" ht="20.100000000000001" customHeight="1">
      <c r="A449" s="223"/>
    </row>
    <row r="450" spans="1:1" ht="20.100000000000001" customHeight="1">
      <c r="A450" s="223"/>
    </row>
    <row r="451" spans="1:1" ht="20.100000000000001" customHeight="1">
      <c r="A451" s="223"/>
    </row>
    <row r="452" spans="1:1" ht="20.100000000000001" customHeight="1">
      <c r="A452" s="223"/>
    </row>
    <row r="453" spans="1:1" ht="20.100000000000001" customHeight="1">
      <c r="A453" s="223"/>
    </row>
    <row r="454" spans="1:1" ht="20.100000000000001" customHeight="1">
      <c r="A454" s="223"/>
    </row>
    <row r="455" spans="1:1" ht="20.100000000000001" customHeight="1">
      <c r="A455" s="223"/>
    </row>
    <row r="456" spans="1:1" ht="20.100000000000001" customHeight="1">
      <c r="A456" s="223"/>
    </row>
    <row r="457" spans="1:1" ht="20.100000000000001" customHeight="1">
      <c r="A457" s="223"/>
    </row>
    <row r="458" spans="1:1" ht="20.100000000000001" customHeight="1">
      <c r="A458" s="223"/>
    </row>
    <row r="459" spans="1:1" ht="20.100000000000001" customHeight="1">
      <c r="A459" s="223"/>
    </row>
    <row r="460" spans="1:1" ht="20.100000000000001" customHeight="1">
      <c r="A460" s="223"/>
    </row>
    <row r="461" spans="1:1" ht="20.100000000000001" customHeight="1">
      <c r="A461" s="223"/>
    </row>
    <row r="462" spans="1:1" ht="20.100000000000001" customHeight="1">
      <c r="A462" s="223"/>
    </row>
    <row r="463" spans="1:1" ht="20.100000000000001" customHeight="1">
      <c r="A463" s="223"/>
    </row>
    <row r="464" spans="1:1" ht="20.100000000000001" customHeight="1">
      <c r="A464" s="223"/>
    </row>
    <row r="465" spans="1:1" ht="20.100000000000001" customHeight="1">
      <c r="A465" s="223"/>
    </row>
    <row r="466" spans="1:1" ht="20.100000000000001" customHeight="1">
      <c r="A466" s="223"/>
    </row>
    <row r="467" spans="1:1" ht="20.100000000000001" customHeight="1">
      <c r="A467" s="223"/>
    </row>
    <row r="468" spans="1:1" ht="20.100000000000001" customHeight="1">
      <c r="A468" s="223"/>
    </row>
    <row r="469" spans="1:1" ht="20.100000000000001" customHeight="1">
      <c r="A469" s="223"/>
    </row>
    <row r="470" spans="1:1" ht="20.100000000000001" customHeight="1">
      <c r="A470" s="223"/>
    </row>
    <row r="471" spans="1:1" ht="20.100000000000001" customHeight="1">
      <c r="A471" s="223"/>
    </row>
    <row r="472" spans="1:1" ht="20.100000000000001" customHeight="1">
      <c r="A472" s="223"/>
    </row>
    <row r="473" spans="1:1" ht="20.100000000000001" customHeight="1">
      <c r="A473" s="223"/>
    </row>
    <row r="474" spans="1:1" ht="20.100000000000001" customHeight="1">
      <c r="A474" s="223"/>
    </row>
    <row r="475" spans="1:1" ht="20.100000000000001" customHeight="1">
      <c r="A475" s="223"/>
    </row>
    <row r="476" spans="1:1" ht="20.100000000000001" customHeight="1">
      <c r="A476" s="223"/>
    </row>
    <row r="477" spans="1:1" ht="20.100000000000001" customHeight="1">
      <c r="A477" s="223"/>
    </row>
    <row r="478" spans="1:1" ht="20.100000000000001" customHeight="1">
      <c r="A478" s="223"/>
    </row>
    <row r="479" spans="1:1" ht="20.100000000000001" customHeight="1">
      <c r="A479" s="223"/>
    </row>
    <row r="480" spans="1:1" ht="20.100000000000001" customHeight="1">
      <c r="A480" s="223"/>
    </row>
    <row r="481" spans="1:1" ht="20.100000000000001" customHeight="1">
      <c r="A481" s="223"/>
    </row>
    <row r="482" spans="1:1" ht="20.100000000000001" customHeight="1">
      <c r="A482" s="223"/>
    </row>
    <row r="483" spans="1:1" ht="20.100000000000001" customHeight="1">
      <c r="A483" s="223"/>
    </row>
    <row r="484" spans="1:1" ht="20.100000000000001" customHeight="1">
      <c r="A484" s="223"/>
    </row>
    <row r="485" spans="1:1" ht="20.100000000000001" customHeight="1">
      <c r="A485" s="223"/>
    </row>
    <row r="486" spans="1:1" ht="20.100000000000001" customHeight="1">
      <c r="A486" s="223"/>
    </row>
    <row r="487" spans="1:1" ht="20.100000000000001" customHeight="1">
      <c r="A487" s="223"/>
    </row>
    <row r="488" spans="1:1" ht="20.100000000000001" customHeight="1">
      <c r="A488" s="223"/>
    </row>
    <row r="489" spans="1:1" ht="20.100000000000001" customHeight="1">
      <c r="A489" s="223"/>
    </row>
    <row r="490" spans="1:1" ht="20.100000000000001" customHeight="1">
      <c r="A490" s="223"/>
    </row>
    <row r="491" spans="1:1" ht="20.100000000000001" customHeight="1">
      <c r="A491" s="223"/>
    </row>
    <row r="492" spans="1:1" ht="20.100000000000001" customHeight="1">
      <c r="A492" s="223"/>
    </row>
    <row r="493" spans="1:1" ht="20.100000000000001" customHeight="1">
      <c r="A493" s="223"/>
    </row>
    <row r="494" spans="1:1" ht="20.100000000000001" customHeight="1">
      <c r="A494" s="223"/>
    </row>
    <row r="495" spans="1:1" ht="20.100000000000001" customHeight="1">
      <c r="A495" s="223"/>
    </row>
    <row r="496" spans="1:1" ht="20.100000000000001" customHeight="1">
      <c r="A496" s="223"/>
    </row>
    <row r="497" spans="1:1" ht="20.100000000000001" customHeight="1">
      <c r="A497" s="223"/>
    </row>
    <row r="498" spans="1:1" ht="20.100000000000001" customHeight="1">
      <c r="A498" s="223"/>
    </row>
    <row r="499" spans="1:1" ht="20.100000000000001" customHeight="1">
      <c r="A499" s="223"/>
    </row>
    <row r="500" spans="1:1" ht="20.100000000000001" customHeight="1">
      <c r="A500" s="223"/>
    </row>
    <row r="501" spans="1:1" ht="20.100000000000001" customHeight="1">
      <c r="A501" s="223"/>
    </row>
    <row r="502" spans="1:1" ht="20.100000000000001" customHeight="1">
      <c r="A502" s="223"/>
    </row>
    <row r="503" spans="1:1" ht="20.100000000000001" customHeight="1">
      <c r="A503" s="223"/>
    </row>
    <row r="504" spans="1:1" ht="20.100000000000001" customHeight="1">
      <c r="A504" s="223"/>
    </row>
    <row r="505" spans="1:1" ht="20.100000000000001" customHeight="1">
      <c r="A505" s="223"/>
    </row>
    <row r="506" spans="1:1" ht="20.100000000000001" customHeight="1">
      <c r="A506" s="223"/>
    </row>
    <row r="507" spans="1:1" ht="20.100000000000001" customHeight="1">
      <c r="A507" s="223"/>
    </row>
    <row r="508" spans="1:1" ht="20.100000000000001" customHeight="1">
      <c r="A508" s="223"/>
    </row>
    <row r="509" spans="1:1" ht="20.100000000000001" customHeight="1">
      <c r="A509" s="223"/>
    </row>
    <row r="510" spans="1:1" ht="20.100000000000001" customHeight="1">
      <c r="A510" s="223"/>
    </row>
    <row r="511" spans="1:1" ht="20.100000000000001" customHeight="1">
      <c r="A511" s="223"/>
    </row>
    <row r="512" spans="1:1" ht="20.100000000000001" customHeight="1">
      <c r="A512" s="223"/>
    </row>
    <row r="513" spans="1:1" ht="20.100000000000001" customHeight="1">
      <c r="A513" s="223"/>
    </row>
    <row r="514" spans="1:1" ht="20.100000000000001" customHeight="1">
      <c r="A514" s="223"/>
    </row>
    <row r="515" spans="1:1" ht="20.100000000000001" customHeight="1">
      <c r="A515" s="223"/>
    </row>
    <row r="516" spans="1:1" ht="20.100000000000001" customHeight="1">
      <c r="A516" s="223"/>
    </row>
    <row r="517" spans="1:1" ht="20.100000000000001" customHeight="1">
      <c r="A517" s="223"/>
    </row>
    <row r="518" spans="1:1" ht="20.100000000000001" customHeight="1">
      <c r="A518" s="223"/>
    </row>
    <row r="519" spans="1:1" ht="20.100000000000001" customHeight="1">
      <c r="A519" s="223"/>
    </row>
    <row r="520" spans="1:1" ht="20.100000000000001" customHeight="1">
      <c r="A520" s="223"/>
    </row>
    <row r="521" spans="1:1" ht="20.100000000000001" customHeight="1">
      <c r="A521" s="223"/>
    </row>
    <row r="522" spans="1:1" ht="20.100000000000001" customHeight="1">
      <c r="A522" s="223"/>
    </row>
    <row r="523" spans="1:1" ht="20.100000000000001" customHeight="1">
      <c r="A523" s="223"/>
    </row>
    <row r="524" spans="1:1" ht="20.100000000000001" customHeight="1">
      <c r="A524" s="223"/>
    </row>
    <row r="525" spans="1:1" ht="20.100000000000001" customHeight="1">
      <c r="A525" s="223"/>
    </row>
    <row r="526" spans="1:1" ht="20.100000000000001" customHeight="1">
      <c r="A526" s="223"/>
    </row>
    <row r="527" spans="1:1" ht="20.100000000000001" customHeight="1">
      <c r="A527" s="223"/>
    </row>
    <row r="528" spans="1:1" ht="20.100000000000001" customHeight="1">
      <c r="A528" s="223"/>
    </row>
    <row r="529" spans="1:1" ht="20.100000000000001" customHeight="1">
      <c r="A529" s="223"/>
    </row>
    <row r="530" spans="1:1" ht="20.100000000000001" customHeight="1">
      <c r="A530" s="223"/>
    </row>
    <row r="531" spans="1:1" ht="20.100000000000001" customHeight="1">
      <c r="A531" s="223"/>
    </row>
    <row r="532" spans="1:1" ht="20.100000000000001" customHeight="1">
      <c r="A532" s="223"/>
    </row>
    <row r="533" spans="1:1" ht="20.100000000000001" customHeight="1">
      <c r="A533" s="223"/>
    </row>
    <row r="534" spans="1:1" ht="20.100000000000001" customHeight="1">
      <c r="A534" s="223"/>
    </row>
    <row r="535" spans="1:1" ht="20.100000000000001" customHeight="1">
      <c r="A535" s="223"/>
    </row>
    <row r="536" spans="1:1" ht="20.100000000000001" customHeight="1">
      <c r="A536" s="223"/>
    </row>
    <row r="537" spans="1:1" ht="20.100000000000001" customHeight="1">
      <c r="A537" s="223"/>
    </row>
    <row r="538" spans="1:1" ht="20.100000000000001" customHeight="1">
      <c r="A538" s="223"/>
    </row>
    <row r="539" spans="1:1" ht="20.100000000000001" customHeight="1">
      <c r="A539" s="223"/>
    </row>
    <row r="540" spans="1:1" ht="20.100000000000001" customHeight="1">
      <c r="A540" s="223"/>
    </row>
    <row r="541" spans="1:1" ht="20.100000000000001" customHeight="1">
      <c r="A541" s="223"/>
    </row>
    <row r="542" spans="1:1" ht="20.100000000000001" customHeight="1">
      <c r="A542" s="223"/>
    </row>
    <row r="543" spans="1:1" ht="20.100000000000001" customHeight="1">
      <c r="A543" s="223"/>
    </row>
    <row r="544" spans="1:1" ht="20.100000000000001" customHeight="1">
      <c r="A544" s="223"/>
    </row>
    <row r="545" spans="1:1" ht="20.100000000000001" customHeight="1">
      <c r="A545" s="223"/>
    </row>
    <row r="546" spans="1:1" ht="20.100000000000001" customHeight="1">
      <c r="A546" s="223"/>
    </row>
    <row r="547" spans="1:1" ht="20.100000000000001" customHeight="1">
      <c r="A547" s="223"/>
    </row>
    <row r="548" spans="1:1" ht="20.100000000000001" customHeight="1">
      <c r="A548" s="223"/>
    </row>
    <row r="549" spans="1:1" ht="20.100000000000001" customHeight="1">
      <c r="A549" s="223"/>
    </row>
    <row r="550" spans="1:1" ht="20.100000000000001" customHeight="1">
      <c r="A550" s="223"/>
    </row>
    <row r="551" spans="1:1" ht="20.100000000000001" customHeight="1">
      <c r="A551" s="223"/>
    </row>
    <row r="552" spans="1:1" ht="20.100000000000001" customHeight="1">
      <c r="A552" s="223"/>
    </row>
    <row r="553" spans="1:1" ht="20.100000000000001" customHeight="1">
      <c r="A553" s="223"/>
    </row>
    <row r="554" spans="1:1" ht="20.100000000000001" customHeight="1">
      <c r="A554" s="223"/>
    </row>
    <row r="555" spans="1:1" ht="20.100000000000001" customHeight="1">
      <c r="A555" s="223"/>
    </row>
    <row r="556" spans="1:1" ht="20.100000000000001" customHeight="1">
      <c r="A556" s="223"/>
    </row>
    <row r="557" spans="1:1" ht="20.100000000000001" customHeight="1">
      <c r="A557" s="223"/>
    </row>
    <row r="558" spans="1:1" ht="20.100000000000001" customHeight="1">
      <c r="A558" s="223"/>
    </row>
    <row r="559" spans="1:1" ht="20.100000000000001" customHeight="1">
      <c r="A559" s="223"/>
    </row>
    <row r="560" spans="1:1" ht="20.100000000000001" customHeight="1">
      <c r="A560" s="223"/>
    </row>
    <row r="561" spans="1:1" ht="20.100000000000001" customHeight="1">
      <c r="A561" s="223"/>
    </row>
    <row r="562" spans="1:1" ht="20.100000000000001" customHeight="1">
      <c r="A562" s="223"/>
    </row>
    <row r="563" spans="1:1" ht="20.100000000000001" customHeight="1">
      <c r="A563" s="223"/>
    </row>
    <row r="564" spans="1:1" ht="20.100000000000001" customHeight="1">
      <c r="A564" s="223"/>
    </row>
    <row r="565" spans="1:1" ht="20.100000000000001" customHeight="1">
      <c r="A565" s="223"/>
    </row>
    <row r="566" spans="1:1" ht="20.100000000000001" customHeight="1">
      <c r="A566" s="223"/>
    </row>
    <row r="567" spans="1:1" ht="20.100000000000001" customHeight="1">
      <c r="A567" s="223"/>
    </row>
    <row r="568" spans="1:1" ht="20.100000000000001" customHeight="1">
      <c r="A568" s="223"/>
    </row>
    <row r="569" spans="1:1" ht="20.100000000000001" customHeight="1">
      <c r="A569" s="223"/>
    </row>
    <row r="570" spans="1:1" ht="20.100000000000001" customHeight="1">
      <c r="A570" s="223"/>
    </row>
    <row r="571" spans="1:1" ht="20.100000000000001" customHeight="1">
      <c r="A571" s="223"/>
    </row>
    <row r="572" spans="1:1" ht="20.100000000000001" customHeight="1">
      <c r="A572" s="223"/>
    </row>
    <row r="573" spans="1:1" ht="20.100000000000001" customHeight="1">
      <c r="A573" s="223"/>
    </row>
    <row r="574" spans="1:1" ht="20.100000000000001" customHeight="1">
      <c r="A574" s="223"/>
    </row>
    <row r="575" spans="1:1" ht="20.100000000000001" customHeight="1">
      <c r="A575" s="223"/>
    </row>
    <row r="576" spans="1:1" ht="20.100000000000001" customHeight="1">
      <c r="A576" s="223"/>
    </row>
    <row r="577" spans="1:1" ht="20.100000000000001" customHeight="1">
      <c r="A577" s="223"/>
    </row>
    <row r="578" spans="1:1" ht="20.100000000000001" customHeight="1">
      <c r="A578" s="223"/>
    </row>
    <row r="579" spans="1:1" ht="20.100000000000001" customHeight="1">
      <c r="A579" s="223"/>
    </row>
    <row r="580" spans="1:1" ht="20.100000000000001" customHeight="1">
      <c r="A580" s="223"/>
    </row>
    <row r="581" spans="1:1" ht="20.100000000000001" customHeight="1">
      <c r="A581" s="223"/>
    </row>
    <row r="582" spans="1:1" ht="20.100000000000001" customHeight="1">
      <c r="A582" s="223"/>
    </row>
    <row r="583" spans="1:1" ht="20.100000000000001" customHeight="1">
      <c r="A583" s="223"/>
    </row>
    <row r="584" spans="1:1" ht="20.100000000000001" customHeight="1">
      <c r="A584" s="223"/>
    </row>
    <row r="585" spans="1:1" ht="20.100000000000001" customHeight="1">
      <c r="A585" s="223"/>
    </row>
    <row r="586" spans="1:1" ht="20.100000000000001" customHeight="1">
      <c r="A586" s="223"/>
    </row>
    <row r="587" spans="1:1" ht="20.100000000000001" customHeight="1">
      <c r="A587" s="223"/>
    </row>
    <row r="588" spans="1:1" ht="20.100000000000001" customHeight="1">
      <c r="A588" s="223"/>
    </row>
    <row r="589" spans="1:1" ht="20.100000000000001" customHeight="1">
      <c r="A589" s="223"/>
    </row>
    <row r="590" spans="1:1" ht="20.100000000000001" customHeight="1">
      <c r="A590" s="223"/>
    </row>
    <row r="591" spans="1:1" ht="20.100000000000001" customHeight="1">
      <c r="A591" s="223"/>
    </row>
    <row r="592" spans="1:1" ht="20.100000000000001" customHeight="1">
      <c r="A592" s="223"/>
    </row>
    <row r="593" spans="1:1" ht="20.100000000000001" customHeight="1">
      <c r="A593" s="223"/>
    </row>
    <row r="594" spans="1:1" ht="20.100000000000001" customHeight="1">
      <c r="A594" s="223"/>
    </row>
    <row r="595" spans="1:1" ht="20.100000000000001" customHeight="1">
      <c r="A595" s="223"/>
    </row>
    <row r="596" spans="1:1" ht="20.100000000000001" customHeight="1">
      <c r="A596" s="223"/>
    </row>
    <row r="597" spans="1:1" ht="20.100000000000001" customHeight="1">
      <c r="A597" s="223"/>
    </row>
    <row r="598" spans="1:1" ht="20.100000000000001" customHeight="1">
      <c r="A598" s="223"/>
    </row>
    <row r="599" spans="1:1" ht="20.100000000000001" customHeight="1">
      <c r="A599" s="223"/>
    </row>
    <row r="600" spans="1:1" ht="20.100000000000001" customHeight="1">
      <c r="A600" s="223"/>
    </row>
    <row r="601" spans="1:1" ht="20.100000000000001" customHeight="1">
      <c r="A601" s="223"/>
    </row>
    <row r="602" spans="1:1" ht="20.100000000000001" customHeight="1">
      <c r="A602" s="223"/>
    </row>
    <row r="603" spans="1:1" ht="20.100000000000001" customHeight="1">
      <c r="A603" s="223"/>
    </row>
    <row r="604" spans="1:1" ht="20.100000000000001" customHeight="1">
      <c r="A604" s="223"/>
    </row>
    <row r="605" spans="1:1" ht="20.100000000000001" customHeight="1">
      <c r="A605" s="223"/>
    </row>
    <row r="606" spans="1:1" ht="20.100000000000001" customHeight="1">
      <c r="A606" s="223"/>
    </row>
    <row r="607" spans="1:1" ht="20.100000000000001" customHeight="1">
      <c r="A607" s="223"/>
    </row>
    <row r="608" spans="1:1" ht="20.100000000000001" customHeight="1">
      <c r="A608" s="223"/>
    </row>
    <row r="609" spans="1:1" ht="20.100000000000001" customHeight="1">
      <c r="A609" s="223"/>
    </row>
    <row r="610" spans="1:1" ht="20.100000000000001" customHeight="1">
      <c r="A610" s="223"/>
    </row>
    <row r="611" spans="1:1" ht="20.100000000000001" customHeight="1">
      <c r="A611" s="223"/>
    </row>
    <row r="612" spans="1:1" ht="20.100000000000001" customHeight="1">
      <c r="A612" s="223"/>
    </row>
    <row r="613" spans="1:1" ht="20.100000000000001" customHeight="1">
      <c r="A613" s="223"/>
    </row>
    <row r="614" spans="1:1" ht="20.100000000000001" customHeight="1">
      <c r="A614" s="223"/>
    </row>
    <row r="615" spans="1:1" ht="20.100000000000001" customHeight="1">
      <c r="A615" s="223"/>
    </row>
    <row r="616" spans="1:1" ht="20.100000000000001" customHeight="1">
      <c r="A616" s="223"/>
    </row>
    <row r="617" spans="1:1" ht="20.100000000000001" customHeight="1">
      <c r="A617" s="223"/>
    </row>
    <row r="618" spans="1:1" ht="20.100000000000001" customHeight="1">
      <c r="A618" s="223"/>
    </row>
    <row r="619" spans="1:1" ht="20.100000000000001" customHeight="1">
      <c r="A619" s="223"/>
    </row>
    <row r="620" spans="1:1" ht="20.100000000000001" customHeight="1">
      <c r="A620" s="223"/>
    </row>
    <row r="621" spans="1:1" ht="20.100000000000001" customHeight="1">
      <c r="A621" s="223"/>
    </row>
    <row r="622" spans="1:1" ht="20.100000000000001" customHeight="1">
      <c r="A622" s="223"/>
    </row>
    <row r="623" spans="1:1" ht="20.100000000000001" customHeight="1">
      <c r="A623" s="223"/>
    </row>
    <row r="624" spans="1:1" ht="20.100000000000001" customHeight="1">
      <c r="A624" s="223"/>
    </row>
    <row r="625" spans="1:1" ht="20.100000000000001" customHeight="1">
      <c r="A625" s="223"/>
    </row>
    <row r="626" spans="1:1" ht="20.100000000000001" customHeight="1">
      <c r="A626" s="223"/>
    </row>
    <row r="627" spans="1:1" ht="20.100000000000001" customHeight="1">
      <c r="A627" s="223"/>
    </row>
    <row r="628" spans="1:1" ht="20.100000000000001" customHeight="1">
      <c r="A628" s="223"/>
    </row>
    <row r="629" spans="1:1" ht="20.100000000000001" customHeight="1">
      <c r="A629" s="223"/>
    </row>
    <row r="630" spans="1:1" ht="20.100000000000001" customHeight="1">
      <c r="A630" s="223"/>
    </row>
    <row r="631" spans="1:1" ht="20.100000000000001" customHeight="1">
      <c r="A631" s="223"/>
    </row>
    <row r="632" spans="1:1" ht="20.100000000000001" customHeight="1">
      <c r="A632" s="223"/>
    </row>
    <row r="633" spans="1:1" ht="20.100000000000001" customHeight="1">
      <c r="A633" s="223"/>
    </row>
    <row r="634" spans="1:1" ht="20.100000000000001" customHeight="1">
      <c r="A634" s="223"/>
    </row>
    <row r="635" spans="1:1" ht="20.100000000000001" customHeight="1">
      <c r="A635" s="223"/>
    </row>
    <row r="636" spans="1:1" ht="20.100000000000001" customHeight="1">
      <c r="A636" s="223"/>
    </row>
    <row r="637" spans="1:1" ht="20.100000000000001" customHeight="1">
      <c r="A637" s="223"/>
    </row>
    <row r="638" spans="1:1" ht="20.100000000000001" customHeight="1">
      <c r="A638" s="223"/>
    </row>
    <row r="639" spans="1:1" ht="20.100000000000001" customHeight="1">
      <c r="A639" s="223"/>
    </row>
    <row r="640" spans="1:1" ht="20.100000000000001" customHeight="1">
      <c r="A640" s="223"/>
    </row>
    <row r="641" spans="1:1" ht="20.100000000000001" customHeight="1">
      <c r="A641" s="223"/>
    </row>
    <row r="642" spans="1:1" ht="20.100000000000001" customHeight="1">
      <c r="A642" s="223"/>
    </row>
    <row r="643" spans="1:1" ht="20.100000000000001" customHeight="1">
      <c r="A643" s="223"/>
    </row>
    <row r="644" spans="1:1" ht="20.100000000000001" customHeight="1">
      <c r="A644" s="223"/>
    </row>
    <row r="645" spans="1:1" ht="20.100000000000001" customHeight="1">
      <c r="A645" s="223"/>
    </row>
    <row r="646" spans="1:1" ht="20.100000000000001" customHeight="1">
      <c r="A646" s="223"/>
    </row>
    <row r="647" spans="1:1" ht="20.100000000000001" customHeight="1">
      <c r="A647" s="223"/>
    </row>
    <row r="648" spans="1:1" ht="20.100000000000001" customHeight="1">
      <c r="A648" s="223"/>
    </row>
    <row r="649" spans="1:1" ht="20.100000000000001" customHeight="1">
      <c r="A649" s="223"/>
    </row>
    <row r="650" spans="1:1" ht="20.100000000000001" customHeight="1">
      <c r="A650" s="223"/>
    </row>
    <row r="651" spans="1:1" ht="20.100000000000001" customHeight="1">
      <c r="A651" s="223"/>
    </row>
    <row r="652" spans="1:1" ht="20.100000000000001" customHeight="1">
      <c r="A652" s="223"/>
    </row>
    <row r="653" spans="1:1" ht="20.100000000000001" customHeight="1">
      <c r="A653" s="223"/>
    </row>
    <row r="654" spans="1:1" ht="20.100000000000001" customHeight="1">
      <c r="A654" s="223"/>
    </row>
    <row r="655" spans="1:1" ht="20.100000000000001" customHeight="1">
      <c r="A655" s="223"/>
    </row>
    <row r="656" spans="1:1" ht="20.100000000000001" customHeight="1">
      <c r="A656" s="223"/>
    </row>
    <row r="657" spans="1:1" ht="20.100000000000001" customHeight="1">
      <c r="A657" s="223"/>
    </row>
    <row r="658" spans="1:1" ht="20.100000000000001" customHeight="1">
      <c r="A658" s="223"/>
    </row>
    <row r="659" spans="1:1" ht="20.100000000000001" customHeight="1">
      <c r="A659" s="223"/>
    </row>
    <row r="660" spans="1:1" ht="20.100000000000001" customHeight="1">
      <c r="A660" s="223"/>
    </row>
    <row r="661" spans="1:1" ht="20.100000000000001" customHeight="1">
      <c r="A661" s="223"/>
    </row>
    <row r="662" spans="1:1" ht="20.100000000000001" customHeight="1">
      <c r="A662" s="223"/>
    </row>
    <row r="663" spans="1:1" ht="20.100000000000001" customHeight="1">
      <c r="A663" s="223"/>
    </row>
    <row r="664" spans="1:1" ht="20.100000000000001" customHeight="1">
      <c r="A664" s="223"/>
    </row>
    <row r="665" spans="1:1" ht="20.100000000000001" customHeight="1">
      <c r="A665" s="223"/>
    </row>
    <row r="666" spans="1:1" ht="20.100000000000001" customHeight="1">
      <c r="A666" s="223"/>
    </row>
    <row r="667" spans="1:1" ht="20.100000000000001" customHeight="1">
      <c r="A667" s="223"/>
    </row>
    <row r="668" spans="1:1" ht="20.100000000000001" customHeight="1">
      <c r="A668" s="223"/>
    </row>
    <row r="669" spans="1:1" ht="20.100000000000001" customHeight="1">
      <c r="A669" s="223"/>
    </row>
    <row r="670" spans="1:1" ht="20.100000000000001" customHeight="1">
      <c r="A670" s="223"/>
    </row>
    <row r="671" spans="1:1" ht="20.100000000000001" customHeight="1">
      <c r="A671" s="223"/>
    </row>
    <row r="672" spans="1:1" ht="20.100000000000001" customHeight="1">
      <c r="A672" s="223"/>
    </row>
    <row r="673" spans="1:1" ht="20.100000000000001" customHeight="1">
      <c r="A673" s="223"/>
    </row>
    <row r="674" spans="1:1" ht="20.100000000000001" customHeight="1">
      <c r="A674" s="223"/>
    </row>
    <row r="675" spans="1:1" ht="20.100000000000001" customHeight="1">
      <c r="A675" s="223"/>
    </row>
    <row r="676" spans="1:1" ht="20.100000000000001" customHeight="1">
      <c r="A676" s="223"/>
    </row>
    <row r="677" spans="1:1" ht="20.100000000000001" customHeight="1">
      <c r="A677" s="223"/>
    </row>
    <row r="678" spans="1:1" ht="20.100000000000001" customHeight="1">
      <c r="A678" s="223"/>
    </row>
    <row r="679" spans="1:1" ht="20.100000000000001" customHeight="1">
      <c r="A679" s="223"/>
    </row>
    <row r="680" spans="1:1" ht="20.100000000000001" customHeight="1">
      <c r="A680" s="223"/>
    </row>
    <row r="681" spans="1:1" ht="20.100000000000001" customHeight="1">
      <c r="A681" s="223"/>
    </row>
    <row r="682" spans="1:1" ht="20.100000000000001" customHeight="1">
      <c r="A682" s="223"/>
    </row>
    <row r="683" spans="1:1" ht="20.100000000000001" customHeight="1">
      <c r="A683" s="223"/>
    </row>
    <row r="684" spans="1:1" ht="20.100000000000001" customHeight="1">
      <c r="A684" s="223"/>
    </row>
    <row r="685" spans="1:1" ht="20.100000000000001" customHeight="1">
      <c r="A685" s="223"/>
    </row>
    <row r="686" spans="1:1" ht="20.100000000000001" customHeight="1">
      <c r="A686" s="223"/>
    </row>
    <row r="687" spans="1:1" ht="20.100000000000001" customHeight="1">
      <c r="A687" s="223"/>
    </row>
    <row r="688" spans="1:1" ht="20.100000000000001" customHeight="1">
      <c r="A688" s="223"/>
    </row>
    <row r="689" spans="1:1" ht="20.100000000000001" customHeight="1">
      <c r="A689" s="223"/>
    </row>
    <row r="690" spans="1:1" ht="20.100000000000001" customHeight="1">
      <c r="A690" s="223"/>
    </row>
    <row r="691" spans="1:1" ht="20.100000000000001" customHeight="1">
      <c r="A691" s="223"/>
    </row>
    <row r="692" spans="1:1" ht="20.100000000000001" customHeight="1">
      <c r="A692" s="223"/>
    </row>
    <row r="693" spans="1:1" ht="20.100000000000001" customHeight="1">
      <c r="A693" s="223"/>
    </row>
    <row r="694" spans="1:1" ht="20.100000000000001" customHeight="1">
      <c r="A694" s="223"/>
    </row>
    <row r="695" spans="1:1" ht="20.100000000000001" customHeight="1">
      <c r="A695" s="223"/>
    </row>
    <row r="696" spans="1:1" ht="20.100000000000001" customHeight="1">
      <c r="A696" s="223"/>
    </row>
    <row r="697" spans="1:1" ht="20.100000000000001" customHeight="1">
      <c r="A697" s="223"/>
    </row>
    <row r="698" spans="1:1" ht="20.100000000000001" customHeight="1">
      <c r="A698" s="223"/>
    </row>
    <row r="699" spans="1:1" ht="20.100000000000001" customHeight="1">
      <c r="A699" s="223"/>
    </row>
    <row r="700" spans="1:1" ht="20.100000000000001" customHeight="1">
      <c r="A700" s="223"/>
    </row>
    <row r="701" spans="1:1" ht="20.100000000000001" customHeight="1">
      <c r="A701" s="223"/>
    </row>
    <row r="702" spans="1:1" ht="20.100000000000001" customHeight="1">
      <c r="A702" s="223"/>
    </row>
    <row r="703" spans="1:1" ht="20.100000000000001" customHeight="1">
      <c r="A703" s="223"/>
    </row>
    <row r="704" spans="1:1" ht="20.100000000000001" customHeight="1">
      <c r="A704" s="223"/>
    </row>
    <row r="705" spans="1:1" ht="20.100000000000001" customHeight="1">
      <c r="A705" s="223"/>
    </row>
    <row r="706" spans="1:1" ht="20.100000000000001" customHeight="1">
      <c r="A706" s="223"/>
    </row>
    <row r="707" spans="1:1" ht="20.100000000000001" customHeight="1">
      <c r="A707" s="223"/>
    </row>
    <row r="708" spans="1:1" ht="20.100000000000001" customHeight="1">
      <c r="A708" s="223"/>
    </row>
    <row r="709" spans="1:1" ht="20.100000000000001" customHeight="1">
      <c r="A709" s="223"/>
    </row>
    <row r="710" spans="1:1" ht="20.100000000000001" customHeight="1">
      <c r="A710" s="223"/>
    </row>
    <row r="711" spans="1:1" ht="20.100000000000001" customHeight="1">
      <c r="A711" s="223"/>
    </row>
    <row r="712" spans="1:1" ht="20.100000000000001" customHeight="1">
      <c r="A712" s="223"/>
    </row>
    <row r="713" spans="1:1" ht="20.100000000000001" customHeight="1">
      <c r="A713" s="223"/>
    </row>
    <row r="714" spans="1:1" ht="20.100000000000001" customHeight="1">
      <c r="A714" s="223"/>
    </row>
    <row r="715" spans="1:1" ht="20.100000000000001" customHeight="1">
      <c r="A715" s="223"/>
    </row>
    <row r="716" spans="1:1" ht="20.100000000000001" customHeight="1">
      <c r="A716" s="223"/>
    </row>
    <row r="717" spans="1:1" ht="20.100000000000001" customHeight="1">
      <c r="A717" s="223"/>
    </row>
    <row r="718" spans="1:1" ht="20.100000000000001" customHeight="1">
      <c r="A718" s="223"/>
    </row>
    <row r="719" spans="1:1" ht="20.100000000000001" customHeight="1">
      <c r="A719" s="223"/>
    </row>
    <row r="720" spans="1:1" ht="20.100000000000001" customHeight="1">
      <c r="A720" s="223"/>
    </row>
    <row r="721" spans="1:1" ht="20.100000000000001" customHeight="1">
      <c r="A721" s="223"/>
    </row>
    <row r="722" spans="1:1" ht="20.100000000000001" customHeight="1">
      <c r="A722" s="223"/>
    </row>
    <row r="723" spans="1:1" ht="20.100000000000001" customHeight="1">
      <c r="A723" s="223"/>
    </row>
    <row r="724" spans="1:1" ht="20.100000000000001" customHeight="1">
      <c r="A724" s="223"/>
    </row>
    <row r="725" spans="1:1" ht="20.100000000000001" customHeight="1">
      <c r="A725" s="223"/>
    </row>
    <row r="726" spans="1:1" ht="20.100000000000001" customHeight="1">
      <c r="A726" s="223"/>
    </row>
    <row r="727" spans="1:1" ht="20.100000000000001" customHeight="1">
      <c r="A727" s="223"/>
    </row>
    <row r="728" spans="1:1" ht="20.100000000000001" customHeight="1">
      <c r="A728" s="223"/>
    </row>
    <row r="729" spans="1:1" ht="20.100000000000001" customHeight="1">
      <c r="A729" s="223"/>
    </row>
    <row r="730" spans="1:1" ht="20.100000000000001" customHeight="1">
      <c r="A730" s="223"/>
    </row>
    <row r="731" spans="1:1" ht="20.100000000000001" customHeight="1">
      <c r="A731" s="223"/>
    </row>
    <row r="732" spans="1:1" ht="20.100000000000001" customHeight="1">
      <c r="A732" s="223"/>
    </row>
    <row r="733" spans="1:1" ht="20.100000000000001" customHeight="1">
      <c r="A733" s="223"/>
    </row>
    <row r="734" spans="1:1" ht="20.100000000000001" customHeight="1">
      <c r="A734" s="223"/>
    </row>
    <row r="735" spans="1:1" ht="20.100000000000001" customHeight="1">
      <c r="A735" s="223"/>
    </row>
    <row r="736" spans="1:1" ht="20.100000000000001" customHeight="1">
      <c r="A736" s="223"/>
    </row>
    <row r="737" spans="1:1" ht="20.100000000000001" customHeight="1">
      <c r="A737" s="223"/>
    </row>
    <row r="738" spans="1:1" ht="20.100000000000001" customHeight="1">
      <c r="A738" s="223"/>
    </row>
    <row r="739" spans="1:1" ht="20.100000000000001" customHeight="1">
      <c r="A739" s="223"/>
    </row>
    <row r="740" spans="1:1" ht="20.100000000000001" customHeight="1">
      <c r="A740" s="223"/>
    </row>
    <row r="741" spans="1:1" ht="20.100000000000001" customHeight="1">
      <c r="A741" s="223"/>
    </row>
    <row r="742" spans="1:1" ht="20.100000000000001" customHeight="1">
      <c r="A742" s="223"/>
    </row>
    <row r="743" spans="1:1" ht="20.100000000000001" customHeight="1">
      <c r="A743" s="223"/>
    </row>
    <row r="744" spans="1:1" ht="20.100000000000001" customHeight="1">
      <c r="A744" s="223"/>
    </row>
    <row r="745" spans="1:1" ht="20.100000000000001" customHeight="1">
      <c r="A745" s="223"/>
    </row>
    <row r="746" spans="1:1" ht="20.100000000000001" customHeight="1">
      <c r="A746" s="223"/>
    </row>
    <row r="747" spans="1:1" ht="20.100000000000001" customHeight="1">
      <c r="A747" s="223"/>
    </row>
    <row r="748" spans="1:1" ht="20.100000000000001" customHeight="1">
      <c r="A748" s="223"/>
    </row>
    <row r="749" spans="1:1" ht="20.100000000000001" customHeight="1">
      <c r="A749" s="223"/>
    </row>
    <row r="750" spans="1:1" ht="20.100000000000001" customHeight="1">
      <c r="A750" s="223"/>
    </row>
    <row r="751" spans="1:1" ht="20.100000000000001" customHeight="1">
      <c r="A751" s="223"/>
    </row>
    <row r="752" spans="1:1" ht="20.100000000000001" customHeight="1">
      <c r="A752" s="223"/>
    </row>
    <row r="753" spans="1:1" ht="20.100000000000001" customHeight="1">
      <c r="A753" s="223"/>
    </row>
    <row r="754" spans="1:1" ht="20.100000000000001" customHeight="1">
      <c r="A754" s="223"/>
    </row>
    <row r="755" spans="1:1" ht="20.100000000000001" customHeight="1">
      <c r="A755" s="223"/>
    </row>
    <row r="756" spans="1:1" ht="20.100000000000001" customHeight="1">
      <c r="A756" s="223"/>
    </row>
    <row r="757" spans="1:1" ht="20.100000000000001" customHeight="1">
      <c r="A757" s="223"/>
    </row>
    <row r="758" spans="1:1" ht="20.100000000000001" customHeight="1">
      <c r="A758" s="223"/>
    </row>
    <row r="759" spans="1:1" ht="20.100000000000001" customHeight="1">
      <c r="A759" s="223"/>
    </row>
    <row r="760" spans="1:1" ht="20.100000000000001" customHeight="1">
      <c r="A760" s="223"/>
    </row>
    <row r="761" spans="1:1" ht="20.100000000000001" customHeight="1">
      <c r="A761" s="223"/>
    </row>
    <row r="762" spans="1:1" ht="20.100000000000001" customHeight="1">
      <c r="A762" s="223"/>
    </row>
    <row r="763" spans="1:1" ht="20.100000000000001" customHeight="1">
      <c r="A763" s="223"/>
    </row>
    <row r="764" spans="1:1" ht="20.100000000000001" customHeight="1">
      <c r="A764" s="223"/>
    </row>
    <row r="765" spans="1:1" ht="20.100000000000001" customHeight="1">
      <c r="A765" s="223"/>
    </row>
    <row r="766" spans="1:1" ht="20.100000000000001" customHeight="1">
      <c r="A766" s="223"/>
    </row>
    <row r="767" spans="1:1" ht="20.100000000000001" customHeight="1">
      <c r="A767" s="223"/>
    </row>
    <row r="768" spans="1:1" ht="20.100000000000001" customHeight="1">
      <c r="A768" s="223"/>
    </row>
    <row r="769" spans="1:1" ht="20.100000000000001" customHeight="1">
      <c r="A769" s="223"/>
    </row>
    <row r="770" spans="1:1" ht="20.100000000000001" customHeight="1">
      <c r="A770" s="223"/>
    </row>
    <row r="771" spans="1:1" ht="20.100000000000001" customHeight="1">
      <c r="A771" s="223"/>
    </row>
    <row r="772" spans="1:1" ht="20.100000000000001" customHeight="1">
      <c r="A772" s="223"/>
    </row>
    <row r="773" spans="1:1" ht="20.100000000000001" customHeight="1">
      <c r="A773" s="223"/>
    </row>
    <row r="774" spans="1:1" ht="20.100000000000001" customHeight="1">
      <c r="A774" s="223"/>
    </row>
    <row r="775" spans="1:1" ht="20.100000000000001" customHeight="1">
      <c r="A775" s="223"/>
    </row>
    <row r="776" spans="1:1" ht="20.100000000000001" customHeight="1">
      <c r="A776" s="223"/>
    </row>
    <row r="777" spans="1:1" ht="20.100000000000001" customHeight="1">
      <c r="A777" s="223"/>
    </row>
    <row r="778" spans="1:1" ht="20.100000000000001" customHeight="1">
      <c r="A778" s="223"/>
    </row>
    <row r="779" spans="1:1" ht="20.100000000000001" customHeight="1">
      <c r="A779" s="223"/>
    </row>
    <row r="780" spans="1:1" ht="20.100000000000001" customHeight="1">
      <c r="A780" s="223"/>
    </row>
    <row r="781" spans="1:1" ht="20.100000000000001" customHeight="1">
      <c r="A781" s="223"/>
    </row>
    <row r="782" spans="1:1" ht="20.100000000000001" customHeight="1">
      <c r="A782" s="223"/>
    </row>
    <row r="783" spans="1:1" ht="20.100000000000001" customHeight="1">
      <c r="A783" s="223"/>
    </row>
    <row r="784" spans="1:1" ht="20.100000000000001" customHeight="1">
      <c r="A784" s="223"/>
    </row>
    <row r="785" spans="1:1" ht="20.100000000000001" customHeight="1">
      <c r="A785" s="223"/>
    </row>
    <row r="786" spans="1:1" ht="20.100000000000001" customHeight="1">
      <c r="A786" s="223"/>
    </row>
    <row r="787" spans="1:1" ht="20.100000000000001" customHeight="1">
      <c r="A787" s="223"/>
    </row>
    <row r="788" spans="1:1" ht="20.100000000000001" customHeight="1">
      <c r="A788" s="223"/>
    </row>
    <row r="789" spans="1:1" ht="20.100000000000001" customHeight="1">
      <c r="A789" s="223"/>
    </row>
    <row r="790" spans="1:1" ht="20.100000000000001" customHeight="1">
      <c r="A790" s="223"/>
    </row>
    <row r="791" spans="1:1" ht="20.100000000000001" customHeight="1">
      <c r="A791" s="223"/>
    </row>
    <row r="792" spans="1:1" ht="20.100000000000001" customHeight="1">
      <c r="A792" s="223"/>
    </row>
    <row r="793" spans="1:1" ht="20.100000000000001" customHeight="1">
      <c r="A793" s="223"/>
    </row>
    <row r="794" spans="1:1" ht="20.100000000000001" customHeight="1">
      <c r="A794" s="223"/>
    </row>
    <row r="795" spans="1:1" ht="20.100000000000001" customHeight="1">
      <c r="A795" s="223"/>
    </row>
    <row r="796" spans="1:1" ht="20.100000000000001" customHeight="1">
      <c r="A796" s="223"/>
    </row>
    <row r="797" spans="1:1" ht="20.100000000000001" customHeight="1">
      <c r="A797" s="223"/>
    </row>
    <row r="798" spans="1:1" ht="20.100000000000001" customHeight="1">
      <c r="A798" s="223"/>
    </row>
    <row r="799" spans="1:1" ht="20.100000000000001" customHeight="1">
      <c r="A799" s="223"/>
    </row>
    <row r="800" spans="1:1" ht="20.100000000000001" customHeight="1">
      <c r="A800" s="223"/>
    </row>
    <row r="801" spans="1:1" ht="20.100000000000001" customHeight="1">
      <c r="A801" s="223"/>
    </row>
    <row r="802" spans="1:1" ht="20.100000000000001" customHeight="1">
      <c r="A802" s="223"/>
    </row>
    <row r="803" spans="1:1" ht="20.100000000000001" customHeight="1">
      <c r="A803" s="223"/>
    </row>
    <row r="804" spans="1:1" ht="20.100000000000001" customHeight="1">
      <c r="A804" s="223"/>
    </row>
    <row r="805" spans="1:1" ht="20.100000000000001" customHeight="1">
      <c r="A805" s="223"/>
    </row>
    <row r="806" spans="1:1" ht="20.100000000000001" customHeight="1">
      <c r="A806" s="223"/>
    </row>
    <row r="807" spans="1:1" ht="20.100000000000001" customHeight="1">
      <c r="A807" s="223"/>
    </row>
    <row r="808" spans="1:1" ht="20.100000000000001" customHeight="1">
      <c r="A808" s="223"/>
    </row>
    <row r="809" spans="1:1" ht="20.100000000000001" customHeight="1">
      <c r="A809" s="223"/>
    </row>
    <row r="810" spans="1:1" ht="20.100000000000001" customHeight="1">
      <c r="A810" s="223"/>
    </row>
    <row r="811" spans="1:1" ht="20.100000000000001" customHeight="1">
      <c r="A811" s="223"/>
    </row>
    <row r="812" spans="1:1" ht="20.100000000000001" customHeight="1">
      <c r="A812" s="223"/>
    </row>
    <row r="813" spans="1:1" ht="20.100000000000001" customHeight="1">
      <c r="A813" s="223"/>
    </row>
    <row r="814" spans="1:1" ht="20.100000000000001" customHeight="1">
      <c r="A814" s="223"/>
    </row>
    <row r="815" spans="1:1" ht="20.100000000000001" customHeight="1">
      <c r="A815" s="223"/>
    </row>
    <row r="816" spans="1:1" ht="20.100000000000001" customHeight="1">
      <c r="A816" s="223"/>
    </row>
    <row r="817" spans="1:1" ht="20.100000000000001" customHeight="1">
      <c r="A817" s="223"/>
    </row>
    <row r="818" spans="1:1" ht="20.100000000000001" customHeight="1">
      <c r="A818" s="223"/>
    </row>
    <row r="819" spans="1:1" ht="20.100000000000001" customHeight="1">
      <c r="A819" s="223"/>
    </row>
    <row r="820" spans="1:1" ht="20.100000000000001" customHeight="1">
      <c r="A820" s="223"/>
    </row>
    <row r="821" spans="1:1" ht="20.100000000000001" customHeight="1">
      <c r="A821" s="223"/>
    </row>
    <row r="822" spans="1:1" ht="20.100000000000001" customHeight="1">
      <c r="A822" s="223"/>
    </row>
    <row r="823" spans="1:1" ht="20.100000000000001" customHeight="1">
      <c r="A823" s="223"/>
    </row>
    <row r="824" spans="1:1" ht="20.100000000000001" customHeight="1">
      <c r="A824" s="223"/>
    </row>
    <row r="825" spans="1:1" ht="20.100000000000001" customHeight="1">
      <c r="A825" s="223"/>
    </row>
    <row r="826" spans="1:1" ht="20.100000000000001" customHeight="1">
      <c r="A826" s="223"/>
    </row>
    <row r="827" spans="1:1" ht="20.100000000000001" customHeight="1">
      <c r="A827" s="223"/>
    </row>
    <row r="828" spans="1:1" ht="20.100000000000001" customHeight="1">
      <c r="A828" s="223"/>
    </row>
    <row r="829" spans="1:1" ht="20.100000000000001" customHeight="1">
      <c r="A829" s="223"/>
    </row>
    <row r="830" spans="1:1" ht="20.100000000000001" customHeight="1">
      <c r="A830" s="223"/>
    </row>
    <row r="831" spans="1:1" ht="20.100000000000001" customHeight="1">
      <c r="A831" s="223"/>
    </row>
    <row r="832" spans="1:1" ht="20.100000000000001" customHeight="1">
      <c r="A832" s="223"/>
    </row>
    <row r="833" spans="1:1" ht="20.100000000000001" customHeight="1">
      <c r="A833" s="223"/>
    </row>
    <row r="834" spans="1:1" ht="20.100000000000001" customHeight="1">
      <c r="A834" s="223"/>
    </row>
    <row r="835" spans="1:1" ht="20.100000000000001" customHeight="1">
      <c r="A835" s="223"/>
    </row>
    <row r="836" spans="1:1" ht="20.100000000000001" customHeight="1">
      <c r="A836" s="223"/>
    </row>
    <row r="837" spans="1:1" ht="20.100000000000001" customHeight="1">
      <c r="A837" s="223"/>
    </row>
    <row r="838" spans="1:1" ht="20.100000000000001" customHeight="1">
      <c r="A838" s="223"/>
    </row>
    <row r="839" spans="1:1" ht="20.100000000000001" customHeight="1">
      <c r="A839" s="223"/>
    </row>
    <row r="840" spans="1:1" ht="20.100000000000001" customHeight="1">
      <c r="A840" s="223"/>
    </row>
    <row r="841" spans="1:1" ht="20.100000000000001" customHeight="1">
      <c r="A841" s="223"/>
    </row>
    <row r="842" spans="1:1" ht="20.100000000000001" customHeight="1">
      <c r="A842" s="223"/>
    </row>
    <row r="843" spans="1:1" ht="20.100000000000001" customHeight="1">
      <c r="A843" s="223"/>
    </row>
    <row r="844" spans="1:1" ht="20.100000000000001" customHeight="1">
      <c r="A844" s="223"/>
    </row>
    <row r="845" spans="1:1" ht="20.100000000000001" customHeight="1">
      <c r="A845" s="223"/>
    </row>
    <row r="846" spans="1:1" ht="20.100000000000001" customHeight="1">
      <c r="A846" s="223"/>
    </row>
    <row r="847" spans="1:1" ht="20.100000000000001" customHeight="1">
      <c r="A847" s="223"/>
    </row>
    <row r="848" spans="1:1" ht="20.100000000000001" customHeight="1">
      <c r="A848" s="223"/>
    </row>
    <row r="849" spans="1:1" ht="20.100000000000001" customHeight="1">
      <c r="A849" s="223"/>
    </row>
    <row r="850" spans="1:1" ht="20.100000000000001" customHeight="1">
      <c r="A850" s="223"/>
    </row>
    <row r="851" spans="1:1" ht="20.100000000000001" customHeight="1">
      <c r="A851" s="223"/>
    </row>
    <row r="852" spans="1:1" ht="20.100000000000001" customHeight="1">
      <c r="A852" s="223"/>
    </row>
    <row r="853" spans="1:1" ht="20.100000000000001" customHeight="1">
      <c r="A853" s="223"/>
    </row>
    <row r="854" spans="1:1" ht="20.100000000000001" customHeight="1">
      <c r="A854" s="223"/>
    </row>
    <row r="855" spans="1:1" ht="20.100000000000001" customHeight="1">
      <c r="A855" s="223"/>
    </row>
    <row r="856" spans="1:1" ht="20.100000000000001" customHeight="1">
      <c r="A856" s="223"/>
    </row>
    <row r="857" spans="1:1" ht="20.100000000000001" customHeight="1">
      <c r="A857" s="223"/>
    </row>
    <row r="858" spans="1:1" ht="20.100000000000001" customHeight="1">
      <c r="A858" s="223"/>
    </row>
    <row r="859" spans="1:1" ht="20.100000000000001" customHeight="1">
      <c r="A859" s="223"/>
    </row>
    <row r="860" spans="1:1" ht="20.100000000000001" customHeight="1">
      <c r="A860" s="223"/>
    </row>
    <row r="861" spans="1:1" ht="20.100000000000001" customHeight="1">
      <c r="A861" s="223"/>
    </row>
    <row r="862" spans="1:1" ht="20.100000000000001" customHeight="1">
      <c r="A862" s="223"/>
    </row>
    <row r="863" spans="1:1" ht="20.100000000000001" customHeight="1">
      <c r="A863" s="223"/>
    </row>
    <row r="864" spans="1:1" ht="20.100000000000001" customHeight="1">
      <c r="A864" s="223"/>
    </row>
    <row r="865" spans="1:1" ht="20.100000000000001" customHeight="1">
      <c r="A865" s="223"/>
    </row>
    <row r="866" spans="1:1" ht="20.100000000000001" customHeight="1">
      <c r="A866" s="223"/>
    </row>
    <row r="867" spans="1:1" ht="20.100000000000001" customHeight="1">
      <c r="A867" s="223"/>
    </row>
    <row r="868" spans="1:1" ht="20.100000000000001" customHeight="1">
      <c r="A868" s="223"/>
    </row>
    <row r="869" spans="1:1" ht="20.100000000000001" customHeight="1">
      <c r="A869" s="223"/>
    </row>
    <row r="870" spans="1:1" ht="20.100000000000001" customHeight="1">
      <c r="A870" s="223"/>
    </row>
    <row r="871" spans="1:1" ht="20.100000000000001" customHeight="1">
      <c r="A871" s="223"/>
    </row>
    <row r="872" spans="1:1" ht="20.100000000000001" customHeight="1">
      <c r="A872" s="223"/>
    </row>
    <row r="873" spans="1:1" ht="20.100000000000001" customHeight="1">
      <c r="A873" s="223"/>
    </row>
    <row r="874" spans="1:1" ht="20.100000000000001" customHeight="1">
      <c r="A874" s="223"/>
    </row>
    <row r="875" spans="1:1" ht="20.100000000000001" customHeight="1">
      <c r="A875" s="223"/>
    </row>
    <row r="876" spans="1:1" ht="20.100000000000001" customHeight="1">
      <c r="A876" s="223"/>
    </row>
    <row r="877" spans="1:1" ht="20.100000000000001" customHeight="1">
      <c r="A877" s="223"/>
    </row>
    <row r="878" spans="1:1" ht="20.100000000000001" customHeight="1">
      <c r="A878" s="223"/>
    </row>
    <row r="879" spans="1:1" ht="20.100000000000001" customHeight="1">
      <c r="A879" s="223"/>
    </row>
  </sheetData>
  <mergeCells count="24">
    <mergeCell ref="B8:D10"/>
    <mergeCell ref="E8:G8"/>
    <mergeCell ref="H8:H10"/>
    <mergeCell ref="I8:K8"/>
    <mergeCell ref="F9:F10"/>
    <mergeCell ref="G9:G10"/>
    <mergeCell ref="I9:I10"/>
    <mergeCell ref="E3:K3"/>
    <mergeCell ref="E4:K4"/>
    <mergeCell ref="E5:K5"/>
    <mergeCell ref="E63:F63"/>
    <mergeCell ref="G63:H63"/>
    <mergeCell ref="E62:F62"/>
    <mergeCell ref="G62:H62"/>
    <mergeCell ref="J9:J10"/>
    <mergeCell ref="K9:K10"/>
    <mergeCell ref="B22:D22"/>
    <mergeCell ref="B23:D23"/>
    <mergeCell ref="B11:D11"/>
    <mergeCell ref="B12:B21"/>
    <mergeCell ref="C12:D12"/>
    <mergeCell ref="C14:D14"/>
    <mergeCell ref="C15:D15"/>
    <mergeCell ref="C16:D16"/>
  </mergeCells>
  <phoneticPr fontId="0" type="noConversion"/>
  <pageMargins left="0.75" right="0.75" top="1" bottom="1" header="0.5" footer="0.5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8">
    <tabColor rgb="FF92D050"/>
    <pageSetUpPr fitToPage="1"/>
  </sheetPr>
  <dimension ref="A1:M879"/>
  <sheetViews>
    <sheetView showZeros="0" workbookViewId="0">
      <selection activeCell="E12" sqref="E12"/>
    </sheetView>
  </sheetViews>
  <sheetFormatPr defaultRowHeight="15.75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2.140625" style="223" customWidth="1"/>
    <col min="264" max="264" width="9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2.140625" style="223" customWidth="1"/>
    <col min="520" max="520" width="9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2.140625" style="223" customWidth="1"/>
    <col min="776" max="776" width="9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2.140625" style="223" customWidth="1"/>
    <col min="1032" max="1032" width="9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2.140625" style="223" customWidth="1"/>
    <col min="1288" max="1288" width="9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2.140625" style="223" customWidth="1"/>
    <col min="1544" max="1544" width="9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2.140625" style="223" customWidth="1"/>
    <col min="1800" max="1800" width="9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2.140625" style="223" customWidth="1"/>
    <col min="2056" max="2056" width="9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2.140625" style="223" customWidth="1"/>
    <col min="2312" max="2312" width="9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2.140625" style="223" customWidth="1"/>
    <col min="2568" max="2568" width="9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2.140625" style="223" customWidth="1"/>
    <col min="2824" max="2824" width="9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2.140625" style="223" customWidth="1"/>
    <col min="3080" max="3080" width="9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2.140625" style="223" customWidth="1"/>
    <col min="3336" max="3336" width="9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2.140625" style="223" customWidth="1"/>
    <col min="3592" max="3592" width="9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2.140625" style="223" customWidth="1"/>
    <col min="3848" max="3848" width="9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2.140625" style="223" customWidth="1"/>
    <col min="4104" max="4104" width="9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2.140625" style="223" customWidth="1"/>
    <col min="4360" max="4360" width="9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2.140625" style="223" customWidth="1"/>
    <col min="4616" max="4616" width="9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2.140625" style="223" customWidth="1"/>
    <col min="4872" max="4872" width="9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2.140625" style="223" customWidth="1"/>
    <col min="5128" max="5128" width="9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2.140625" style="223" customWidth="1"/>
    <col min="5384" max="5384" width="9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2.140625" style="223" customWidth="1"/>
    <col min="5640" max="5640" width="9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2.140625" style="223" customWidth="1"/>
    <col min="5896" max="5896" width="9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2.140625" style="223" customWidth="1"/>
    <col min="6152" max="6152" width="9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2.140625" style="223" customWidth="1"/>
    <col min="6408" max="6408" width="9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2.140625" style="223" customWidth="1"/>
    <col min="6664" max="6664" width="9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2.140625" style="223" customWidth="1"/>
    <col min="6920" max="6920" width="9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2.140625" style="223" customWidth="1"/>
    <col min="7176" max="7176" width="9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2.140625" style="223" customWidth="1"/>
    <col min="7432" max="7432" width="9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2.140625" style="223" customWidth="1"/>
    <col min="7688" max="7688" width="9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2.140625" style="223" customWidth="1"/>
    <col min="7944" max="7944" width="9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2.140625" style="223" customWidth="1"/>
    <col min="8200" max="8200" width="9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2.140625" style="223" customWidth="1"/>
    <col min="8456" max="8456" width="9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2.140625" style="223" customWidth="1"/>
    <col min="8712" max="8712" width="9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2.140625" style="223" customWidth="1"/>
    <col min="8968" max="8968" width="9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2.140625" style="223" customWidth="1"/>
    <col min="9224" max="9224" width="9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2.140625" style="223" customWidth="1"/>
    <col min="9480" max="9480" width="9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2.140625" style="223" customWidth="1"/>
    <col min="9736" max="9736" width="9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2.140625" style="223" customWidth="1"/>
    <col min="9992" max="9992" width="9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2.140625" style="223" customWidth="1"/>
    <col min="10248" max="10248" width="9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2.140625" style="223" customWidth="1"/>
    <col min="10504" max="10504" width="9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2.140625" style="223" customWidth="1"/>
    <col min="10760" max="10760" width="9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2.140625" style="223" customWidth="1"/>
    <col min="11016" max="11016" width="9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2.140625" style="223" customWidth="1"/>
    <col min="11272" max="11272" width="9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2.140625" style="223" customWidth="1"/>
    <col min="11528" max="11528" width="9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2.140625" style="223" customWidth="1"/>
    <col min="11784" max="11784" width="9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2.140625" style="223" customWidth="1"/>
    <col min="12040" max="12040" width="9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2.140625" style="223" customWidth="1"/>
    <col min="12296" max="12296" width="9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2.140625" style="223" customWidth="1"/>
    <col min="12552" max="12552" width="9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2.140625" style="223" customWidth="1"/>
    <col min="12808" max="12808" width="9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2.140625" style="223" customWidth="1"/>
    <col min="13064" max="13064" width="9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2.140625" style="223" customWidth="1"/>
    <col min="13320" max="13320" width="9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2.140625" style="223" customWidth="1"/>
    <col min="13576" max="13576" width="9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2.140625" style="223" customWidth="1"/>
    <col min="13832" max="13832" width="9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2.140625" style="223" customWidth="1"/>
    <col min="14088" max="14088" width="9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2.140625" style="223" customWidth="1"/>
    <col min="14344" max="14344" width="9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2.140625" style="223" customWidth="1"/>
    <col min="14600" max="14600" width="9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2.140625" style="223" customWidth="1"/>
    <col min="14856" max="14856" width="9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2.140625" style="223" customWidth="1"/>
    <col min="15112" max="15112" width="9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2.140625" style="223" customWidth="1"/>
    <col min="15368" max="15368" width="9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2.140625" style="223" customWidth="1"/>
    <col min="15624" max="15624" width="9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2.140625" style="223" customWidth="1"/>
    <col min="15880" max="15880" width="9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2.140625" style="223" customWidth="1"/>
    <col min="16136" max="16136" width="9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</row>
    <row r="2" spans="1:13" ht="20.100000000000001" customHeight="1">
      <c r="A2" s="209" t="s">
        <v>41</v>
      </c>
      <c r="B2" s="225" t="s">
        <v>2</v>
      </c>
      <c r="C2" s="263"/>
      <c r="D2" s="211" t="s">
        <v>42</v>
      </c>
      <c r="F2" s="328" t="s">
        <v>122</v>
      </c>
      <c r="G2" s="327"/>
      <c r="H2" s="327"/>
      <c r="I2" s="327"/>
      <c r="J2" s="327"/>
      <c r="K2" s="327"/>
    </row>
    <row r="3" spans="1:13" ht="20.100000000000001" customHeight="1">
      <c r="A3" s="210" t="s">
        <v>148</v>
      </c>
      <c r="B3" s="224" t="s">
        <v>3</v>
      </c>
      <c r="C3" s="222"/>
      <c r="D3" s="160" t="s">
        <v>97</v>
      </c>
      <c r="E3" s="477" t="s">
        <v>149</v>
      </c>
      <c r="F3" s="478"/>
      <c r="G3" s="478"/>
      <c r="H3" s="478"/>
      <c r="I3" s="478"/>
      <c r="J3" s="478"/>
      <c r="K3" s="478"/>
    </row>
    <row r="4" spans="1:13" ht="19.5" customHeight="1">
      <c r="A4" s="161"/>
      <c r="B4" s="253"/>
      <c r="C4" s="253"/>
      <c r="D4" s="162"/>
      <c r="E4" s="479" t="s">
        <v>150</v>
      </c>
      <c r="F4" s="479"/>
      <c r="G4" s="479"/>
      <c r="H4" s="479"/>
      <c r="I4" s="479"/>
      <c r="J4" s="479"/>
      <c r="K4" s="479"/>
    </row>
    <row r="5" spans="1:13" ht="19.5" customHeight="1">
      <c r="A5" s="163"/>
      <c r="B5" s="222"/>
      <c r="C5" s="222"/>
      <c r="D5" s="164"/>
      <c r="E5" s="479" t="s">
        <v>151</v>
      </c>
      <c r="F5" s="479"/>
      <c r="G5" s="479"/>
      <c r="H5" s="479"/>
      <c r="I5" s="479"/>
      <c r="J5" s="479"/>
      <c r="K5" s="479"/>
    </row>
    <row r="6" spans="1:13" ht="20.100000000000001" customHeight="1">
      <c r="A6" s="165"/>
      <c r="B6" s="222"/>
      <c r="C6" s="226"/>
      <c r="D6" s="166"/>
      <c r="F6" s="167"/>
      <c r="G6" s="262" t="s">
        <v>4</v>
      </c>
      <c r="H6" s="216">
        <v>2014</v>
      </c>
    </row>
    <row r="7" spans="1:13" ht="20.100000000000001" customHeight="1" thickBot="1">
      <c r="A7" s="272"/>
      <c r="B7" s="222"/>
      <c r="C7" s="226"/>
      <c r="D7" s="227"/>
      <c r="E7" s="226"/>
      <c r="F7" s="273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</row>
    <row r="9" spans="1:13" ht="24" customHeight="1">
      <c r="A9" s="249" t="s">
        <v>6</v>
      </c>
      <c r="B9" s="484"/>
      <c r="C9" s="485"/>
      <c r="D9" s="485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168"/>
    </row>
    <row r="10" spans="1:13" ht="47.25" customHeight="1" thickBot="1">
      <c r="A10" s="249"/>
      <c r="B10" s="486"/>
      <c r="C10" s="487"/>
      <c r="D10" s="487"/>
      <c r="E10" s="453" t="s">
        <v>98</v>
      </c>
      <c r="F10" s="497"/>
      <c r="G10" s="497"/>
      <c r="H10" s="492"/>
      <c r="I10" s="481"/>
      <c r="J10" s="481"/>
      <c r="K10" s="481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169">
        <v>0</v>
      </c>
      <c r="F12" s="170">
        <v>2.99</v>
      </c>
      <c r="G12" s="171">
        <v>0</v>
      </c>
      <c r="H12" s="169">
        <v>2.99</v>
      </c>
      <c r="I12" s="172">
        <v>0</v>
      </c>
      <c r="J12" s="172">
        <v>0</v>
      </c>
      <c r="K12" s="172">
        <v>0</v>
      </c>
    </row>
    <row r="13" spans="1:13" ht="16.5" customHeight="1">
      <c r="A13" s="245">
        <v>2</v>
      </c>
      <c r="B13" s="467"/>
      <c r="C13" s="280" t="s">
        <v>126</v>
      </c>
      <c r="D13" s="228"/>
      <c r="E13" s="173"/>
      <c r="F13" s="174">
        <v>2.99</v>
      </c>
      <c r="G13" s="175">
        <v>0</v>
      </c>
      <c r="H13" s="173">
        <v>2.99</v>
      </c>
      <c r="I13" s="176">
        <v>0</v>
      </c>
      <c r="J13" s="176">
        <v>0</v>
      </c>
      <c r="K13" s="176">
        <v>0</v>
      </c>
    </row>
    <row r="14" spans="1:13" ht="16.5" customHeight="1">
      <c r="A14" s="245">
        <v>3</v>
      </c>
      <c r="B14" s="467"/>
      <c r="C14" s="471" t="s">
        <v>127</v>
      </c>
      <c r="D14" s="472"/>
      <c r="E14" s="177">
        <v>0</v>
      </c>
      <c r="F14" s="178">
        <v>0</v>
      </c>
      <c r="G14" s="179">
        <v>0</v>
      </c>
      <c r="H14" s="180">
        <v>0</v>
      </c>
      <c r="I14" s="181">
        <v>0</v>
      </c>
      <c r="J14" s="181">
        <v>0</v>
      </c>
      <c r="K14" s="181">
        <v>0</v>
      </c>
    </row>
    <row r="15" spans="1:13" ht="16.5" customHeight="1">
      <c r="A15" s="245">
        <v>4</v>
      </c>
      <c r="B15" s="467"/>
      <c r="C15" s="473" t="s">
        <v>13</v>
      </c>
      <c r="D15" s="474"/>
      <c r="E15" s="182">
        <v>0</v>
      </c>
      <c r="F15" s="183">
        <v>0</v>
      </c>
      <c r="G15" s="184">
        <v>0</v>
      </c>
      <c r="H15" s="182">
        <v>0</v>
      </c>
      <c r="I15" s="185">
        <v>0</v>
      </c>
      <c r="J15" s="185">
        <v>0</v>
      </c>
      <c r="K15" s="185">
        <v>0</v>
      </c>
    </row>
    <row r="16" spans="1:13" ht="30.6" customHeight="1">
      <c r="A16" s="245">
        <v>5</v>
      </c>
      <c r="B16" s="467"/>
      <c r="C16" s="475" t="s">
        <v>128</v>
      </c>
      <c r="D16" s="476"/>
      <c r="E16" s="173">
        <v>0</v>
      </c>
      <c r="F16" s="174">
        <v>0</v>
      </c>
      <c r="G16" s="175">
        <v>0</v>
      </c>
      <c r="H16" s="173">
        <v>0</v>
      </c>
      <c r="I16" s="176">
        <v>0</v>
      </c>
      <c r="J16" s="176">
        <v>0</v>
      </c>
      <c r="K16" s="176">
        <v>0</v>
      </c>
    </row>
    <row r="17" spans="1:11" ht="16.5" customHeight="1">
      <c r="A17" s="245">
        <v>6</v>
      </c>
      <c r="B17" s="467"/>
      <c r="C17" s="280" t="s">
        <v>129</v>
      </c>
      <c r="D17" s="229"/>
      <c r="E17" s="186">
        <v>0</v>
      </c>
      <c r="F17" s="187">
        <v>0</v>
      </c>
      <c r="G17" s="188">
        <v>0</v>
      </c>
      <c r="H17" s="186">
        <v>0</v>
      </c>
      <c r="I17" s="189">
        <v>0</v>
      </c>
      <c r="J17" s="189">
        <v>0</v>
      </c>
      <c r="K17" s="189">
        <v>0</v>
      </c>
    </row>
    <row r="18" spans="1:11" ht="16.5" customHeight="1">
      <c r="A18" s="245">
        <v>7</v>
      </c>
      <c r="B18" s="467"/>
      <c r="C18" s="251" t="s">
        <v>14</v>
      </c>
      <c r="D18" s="335"/>
      <c r="E18" s="182">
        <v>0</v>
      </c>
      <c r="F18" s="183">
        <v>0</v>
      </c>
      <c r="G18" s="184">
        <v>0</v>
      </c>
      <c r="H18" s="190">
        <v>0</v>
      </c>
      <c r="I18" s="185">
        <v>0</v>
      </c>
      <c r="J18" s="185">
        <v>0</v>
      </c>
      <c r="K18" s="185">
        <v>0</v>
      </c>
    </row>
    <row r="19" spans="1:11" ht="16.5" customHeight="1">
      <c r="A19" s="245">
        <v>8</v>
      </c>
      <c r="B19" s="467"/>
      <c r="C19" s="251" t="s">
        <v>15</v>
      </c>
      <c r="D19" s="335"/>
      <c r="E19" s="182">
        <v>0</v>
      </c>
      <c r="F19" s="183">
        <v>0</v>
      </c>
      <c r="G19" s="184"/>
      <c r="H19" s="182"/>
      <c r="I19" s="185">
        <v>0</v>
      </c>
      <c r="J19" s="185">
        <v>0</v>
      </c>
      <c r="K19" s="185">
        <v>0</v>
      </c>
    </row>
    <row r="20" spans="1:11" ht="16.5" customHeight="1">
      <c r="A20" s="245">
        <v>9</v>
      </c>
      <c r="B20" s="467"/>
      <c r="C20" s="251" t="s">
        <v>16</v>
      </c>
      <c r="D20" s="335"/>
      <c r="E20" s="182">
        <v>0</v>
      </c>
      <c r="F20" s="183"/>
      <c r="G20" s="184"/>
      <c r="H20" s="182"/>
      <c r="I20" s="185">
        <v>0</v>
      </c>
      <c r="J20" s="185">
        <v>0</v>
      </c>
      <c r="K20" s="185">
        <v>0</v>
      </c>
    </row>
    <row r="21" spans="1:11" ht="16.5" customHeight="1">
      <c r="A21" s="245">
        <v>10</v>
      </c>
      <c r="B21" s="468"/>
      <c r="C21" s="251" t="s">
        <v>17</v>
      </c>
      <c r="D21" s="335"/>
      <c r="E21" s="182">
        <v>0</v>
      </c>
      <c r="F21" s="183">
        <v>0</v>
      </c>
      <c r="G21" s="184">
        <v>0</v>
      </c>
      <c r="H21" s="182">
        <v>0</v>
      </c>
      <c r="I21" s="185">
        <v>0</v>
      </c>
      <c r="J21" s="185">
        <v>0</v>
      </c>
      <c r="K21" s="185">
        <v>0</v>
      </c>
    </row>
    <row r="22" spans="1:11" ht="16.5" customHeight="1">
      <c r="A22" s="245">
        <v>11</v>
      </c>
      <c r="B22" s="455" t="s">
        <v>130</v>
      </c>
      <c r="C22" s="456"/>
      <c r="D22" s="456"/>
      <c r="E22" s="191">
        <v>0</v>
      </c>
      <c r="F22" s="192">
        <v>0</v>
      </c>
      <c r="G22" s="193">
        <v>0</v>
      </c>
      <c r="H22" s="191">
        <v>0</v>
      </c>
      <c r="I22" s="194">
        <v>0</v>
      </c>
      <c r="J22" s="194">
        <v>0</v>
      </c>
      <c r="K22" s="194">
        <v>0</v>
      </c>
    </row>
    <row r="23" spans="1:11" ht="16.5" customHeight="1">
      <c r="A23" s="245">
        <v>12</v>
      </c>
      <c r="B23" s="457" t="s">
        <v>18</v>
      </c>
      <c r="C23" s="458"/>
      <c r="D23" s="458"/>
      <c r="E23" s="182">
        <v>1.32</v>
      </c>
      <c r="F23" s="183">
        <v>0</v>
      </c>
      <c r="G23" s="184">
        <v>0</v>
      </c>
      <c r="H23" s="182">
        <v>1.32</v>
      </c>
      <c r="I23" s="195">
        <v>0</v>
      </c>
      <c r="J23" s="195">
        <v>0</v>
      </c>
      <c r="K23" s="195">
        <v>1.32</v>
      </c>
    </row>
    <row r="24" spans="1:11" ht="16.5" customHeight="1">
      <c r="A24" s="245">
        <v>13</v>
      </c>
      <c r="B24" s="230"/>
      <c r="C24" s="231"/>
      <c r="D24" s="255" t="s">
        <v>131</v>
      </c>
      <c r="E24" s="173">
        <v>1.02</v>
      </c>
      <c r="F24" s="174">
        <v>0</v>
      </c>
      <c r="G24" s="175">
        <v>0</v>
      </c>
      <c r="H24" s="173">
        <v>1.02</v>
      </c>
      <c r="I24" s="196">
        <v>0</v>
      </c>
      <c r="J24" s="196">
        <v>0</v>
      </c>
      <c r="K24" s="221">
        <v>1.02</v>
      </c>
    </row>
    <row r="25" spans="1:11" ht="16.5" customHeight="1">
      <c r="A25" s="245">
        <v>14</v>
      </c>
      <c r="B25" s="232"/>
      <c r="D25" s="236" t="s">
        <v>132</v>
      </c>
      <c r="E25" s="186">
        <v>0.3</v>
      </c>
      <c r="F25" s="187">
        <v>0</v>
      </c>
      <c r="G25" s="188">
        <v>0</v>
      </c>
      <c r="H25" s="186">
        <v>0.3</v>
      </c>
      <c r="I25" s="197">
        <v>0</v>
      </c>
      <c r="J25" s="197">
        <v>0</v>
      </c>
      <c r="K25" s="150">
        <v>0.3</v>
      </c>
    </row>
    <row r="26" spans="1:11" ht="16.5" customHeight="1">
      <c r="A26" s="245">
        <v>15</v>
      </c>
      <c r="B26" s="233" t="s">
        <v>133</v>
      </c>
      <c r="C26" s="234"/>
      <c r="D26" s="234"/>
      <c r="E26" s="182">
        <v>0</v>
      </c>
      <c r="F26" s="183">
        <v>0</v>
      </c>
      <c r="G26" s="184">
        <v>0</v>
      </c>
      <c r="H26" s="182">
        <v>0</v>
      </c>
      <c r="I26" s="195">
        <v>0</v>
      </c>
      <c r="J26" s="195">
        <v>0</v>
      </c>
      <c r="K26" s="195">
        <v>0</v>
      </c>
    </row>
    <row r="27" spans="1:11" ht="16.5" customHeight="1">
      <c r="A27" s="245">
        <v>16</v>
      </c>
      <c r="B27" s="233" t="s">
        <v>19</v>
      </c>
      <c r="C27" s="234"/>
      <c r="D27" s="234"/>
      <c r="E27" s="182">
        <v>1.66</v>
      </c>
      <c r="F27" s="183">
        <v>0</v>
      </c>
      <c r="G27" s="184">
        <v>0</v>
      </c>
      <c r="H27" s="182">
        <v>1.66</v>
      </c>
      <c r="I27" s="195">
        <v>0</v>
      </c>
      <c r="J27" s="195">
        <v>0</v>
      </c>
      <c r="K27" s="195" t="s">
        <v>211</v>
      </c>
    </row>
    <row r="28" spans="1:11" ht="16.5" customHeight="1">
      <c r="A28" s="245">
        <v>17</v>
      </c>
      <c r="B28" s="250" t="s">
        <v>20</v>
      </c>
      <c r="C28" s="335"/>
      <c r="D28" s="335"/>
      <c r="E28" s="182">
        <v>0</v>
      </c>
      <c r="F28" s="183">
        <v>0</v>
      </c>
      <c r="G28" s="184">
        <v>0</v>
      </c>
      <c r="H28" s="182">
        <v>0</v>
      </c>
      <c r="I28" s="195">
        <v>0</v>
      </c>
      <c r="J28" s="195">
        <v>0</v>
      </c>
      <c r="K28" s="195">
        <v>0</v>
      </c>
    </row>
    <row r="29" spans="1:11" ht="16.5" customHeight="1">
      <c r="A29" s="245">
        <v>18</v>
      </c>
      <c r="B29" s="235" t="s">
        <v>134</v>
      </c>
      <c r="C29" s="236"/>
      <c r="D29" s="236"/>
      <c r="E29" s="182">
        <v>0</v>
      </c>
      <c r="F29" s="183">
        <v>0</v>
      </c>
      <c r="G29" s="184">
        <v>0</v>
      </c>
      <c r="H29" s="182">
        <v>0</v>
      </c>
      <c r="I29" s="195">
        <v>0</v>
      </c>
      <c r="J29" s="195">
        <v>0</v>
      </c>
      <c r="K29" s="195">
        <v>0</v>
      </c>
    </row>
    <row r="30" spans="1:11" ht="16.5" customHeight="1">
      <c r="A30" s="245">
        <v>19</v>
      </c>
      <c r="B30" s="250" t="s">
        <v>135</v>
      </c>
      <c r="C30" s="335"/>
      <c r="D30" s="335"/>
      <c r="E30" s="182">
        <v>0</v>
      </c>
      <c r="F30" s="183">
        <v>0</v>
      </c>
      <c r="G30" s="184">
        <v>0</v>
      </c>
      <c r="H30" s="182">
        <v>0</v>
      </c>
      <c r="I30" s="195">
        <v>0</v>
      </c>
      <c r="J30" s="195">
        <v>0</v>
      </c>
      <c r="K30" s="195">
        <v>0</v>
      </c>
    </row>
    <row r="31" spans="1:11" ht="16.5" customHeight="1">
      <c r="A31" s="245">
        <v>20</v>
      </c>
      <c r="B31" s="233" t="s">
        <v>21</v>
      </c>
      <c r="C31" s="234"/>
      <c r="D31" s="234"/>
      <c r="E31" s="182">
        <v>1.75</v>
      </c>
      <c r="F31" s="183">
        <v>0</v>
      </c>
      <c r="G31" s="184">
        <v>0</v>
      </c>
      <c r="H31" s="182">
        <v>1.75</v>
      </c>
      <c r="I31" s="195">
        <v>0</v>
      </c>
      <c r="J31" s="195">
        <v>0</v>
      </c>
      <c r="K31" s="195" t="s">
        <v>212</v>
      </c>
    </row>
    <row r="32" spans="1:11" ht="16.5" customHeight="1">
      <c r="A32" s="245">
        <v>21</v>
      </c>
      <c r="B32" s="250" t="s">
        <v>22</v>
      </c>
      <c r="C32" s="335"/>
      <c r="D32" s="335"/>
      <c r="E32" s="182">
        <v>0</v>
      </c>
      <c r="F32" s="183">
        <v>2.77</v>
      </c>
      <c r="G32" s="184">
        <v>5.3</v>
      </c>
      <c r="H32" s="182">
        <v>8.07</v>
      </c>
      <c r="I32" s="195">
        <v>0</v>
      </c>
      <c r="J32" s="195">
        <v>0</v>
      </c>
      <c r="K32" s="195">
        <v>0</v>
      </c>
    </row>
    <row r="33" spans="1:11" ht="16.5" customHeight="1">
      <c r="A33" s="245">
        <v>22</v>
      </c>
      <c r="B33" s="235" t="s">
        <v>136</v>
      </c>
      <c r="C33" s="236"/>
      <c r="D33" s="236"/>
      <c r="E33" s="182">
        <v>0</v>
      </c>
      <c r="F33" s="183">
        <v>0</v>
      </c>
      <c r="G33" s="184">
        <v>0</v>
      </c>
      <c r="H33" s="182">
        <v>0</v>
      </c>
      <c r="I33" s="195">
        <v>0</v>
      </c>
      <c r="J33" s="195">
        <v>0</v>
      </c>
      <c r="K33" s="195">
        <v>0</v>
      </c>
    </row>
    <row r="34" spans="1:11" ht="16.5" customHeight="1">
      <c r="A34" s="245">
        <v>23</v>
      </c>
      <c r="B34" s="250" t="s">
        <v>23</v>
      </c>
      <c r="C34" s="335"/>
      <c r="D34" s="335"/>
      <c r="E34" s="182">
        <v>0.72</v>
      </c>
      <c r="F34" s="183">
        <v>0</v>
      </c>
      <c r="G34" s="184">
        <v>0</v>
      </c>
      <c r="H34" s="182">
        <v>0.72</v>
      </c>
      <c r="I34" s="195">
        <v>0</v>
      </c>
      <c r="J34" s="195">
        <v>0</v>
      </c>
      <c r="K34" s="195" t="s">
        <v>213</v>
      </c>
    </row>
    <row r="35" spans="1:11" ht="16.5" customHeight="1">
      <c r="A35" s="245">
        <v>24</v>
      </c>
      <c r="B35" s="250" t="s">
        <v>24</v>
      </c>
      <c r="C35" s="335"/>
      <c r="D35" s="335"/>
      <c r="E35" s="182">
        <v>0</v>
      </c>
      <c r="F35" s="183">
        <v>0</v>
      </c>
      <c r="G35" s="184">
        <v>0</v>
      </c>
      <c r="H35" s="182">
        <v>0</v>
      </c>
      <c r="I35" s="195">
        <v>0</v>
      </c>
      <c r="J35" s="195">
        <v>0</v>
      </c>
      <c r="K35" s="195">
        <v>0</v>
      </c>
    </row>
    <row r="36" spans="1:11" ht="16.5" customHeight="1">
      <c r="A36" s="245">
        <v>25</v>
      </c>
      <c r="B36" s="250" t="s">
        <v>25</v>
      </c>
      <c r="C36" s="335"/>
      <c r="D36" s="335"/>
      <c r="E36" s="182">
        <v>0</v>
      </c>
      <c r="F36" s="183">
        <v>0</v>
      </c>
      <c r="G36" s="184">
        <v>0</v>
      </c>
      <c r="H36" s="182">
        <v>0</v>
      </c>
      <c r="I36" s="195">
        <v>0</v>
      </c>
      <c r="J36" s="195">
        <v>0</v>
      </c>
      <c r="K36" s="195">
        <v>0</v>
      </c>
    </row>
    <row r="37" spans="1:11" ht="16.5" customHeight="1">
      <c r="A37" s="245">
        <v>26</v>
      </c>
      <c r="B37" s="250" t="s">
        <v>26</v>
      </c>
      <c r="C37" s="335"/>
      <c r="D37" s="335"/>
      <c r="E37" s="182">
        <v>0</v>
      </c>
      <c r="F37" s="183">
        <v>0</v>
      </c>
      <c r="G37" s="184">
        <v>0</v>
      </c>
      <c r="H37" s="182">
        <v>0</v>
      </c>
      <c r="I37" s="195">
        <v>0</v>
      </c>
      <c r="J37" s="195">
        <v>0</v>
      </c>
      <c r="K37" s="195">
        <v>0</v>
      </c>
    </row>
    <row r="38" spans="1:11" ht="16.5" customHeight="1">
      <c r="A38" s="245">
        <v>27</v>
      </c>
      <c r="B38" s="250" t="s">
        <v>27</v>
      </c>
      <c r="C38" s="335"/>
      <c r="D38" s="335"/>
      <c r="E38" s="182">
        <v>0</v>
      </c>
      <c r="F38" s="183">
        <v>0</v>
      </c>
      <c r="G38" s="184">
        <v>0</v>
      </c>
      <c r="H38" s="182">
        <v>0</v>
      </c>
      <c r="I38" s="195">
        <v>0</v>
      </c>
      <c r="J38" s="195">
        <v>0</v>
      </c>
      <c r="K38" s="195">
        <v>0</v>
      </c>
    </row>
    <row r="39" spans="1:11" ht="16.5" customHeight="1">
      <c r="A39" s="245">
        <v>28</v>
      </c>
      <c r="B39" s="250" t="s">
        <v>28</v>
      </c>
      <c r="C39" s="335"/>
      <c r="D39" s="335"/>
      <c r="E39" s="182">
        <v>0</v>
      </c>
      <c r="F39" s="183">
        <v>0</v>
      </c>
      <c r="G39" s="184">
        <v>0</v>
      </c>
      <c r="H39" s="182">
        <v>0</v>
      </c>
      <c r="I39" s="195">
        <v>0</v>
      </c>
      <c r="J39" s="195">
        <v>0</v>
      </c>
      <c r="K39" s="195">
        <v>0</v>
      </c>
    </row>
    <row r="40" spans="1:11" ht="16.5" customHeight="1">
      <c r="A40" s="245">
        <v>29</v>
      </c>
      <c r="B40" s="250" t="s">
        <v>29</v>
      </c>
      <c r="C40" s="335"/>
      <c r="D40" s="335"/>
      <c r="E40" s="182">
        <v>0</v>
      </c>
      <c r="F40" s="183">
        <v>0</v>
      </c>
      <c r="G40" s="184">
        <v>0</v>
      </c>
      <c r="H40" s="182">
        <v>0</v>
      </c>
      <c r="I40" s="195">
        <v>0</v>
      </c>
      <c r="J40" s="195">
        <v>0</v>
      </c>
      <c r="K40" s="195">
        <v>0</v>
      </c>
    </row>
    <row r="41" spans="1:11" ht="16.5" customHeight="1">
      <c r="A41" s="245">
        <v>30</v>
      </c>
      <c r="B41" s="250" t="s">
        <v>30</v>
      </c>
      <c r="C41" s="335"/>
      <c r="D41" s="335"/>
      <c r="E41" s="182">
        <v>0</v>
      </c>
      <c r="F41" s="183">
        <v>0</v>
      </c>
      <c r="G41" s="184">
        <v>0</v>
      </c>
      <c r="H41" s="182">
        <v>0</v>
      </c>
      <c r="I41" s="195">
        <v>0</v>
      </c>
      <c r="J41" s="195">
        <v>0</v>
      </c>
      <c r="K41" s="195">
        <v>0</v>
      </c>
    </row>
    <row r="42" spans="1:11" ht="16.5" customHeight="1">
      <c r="A42" s="245">
        <v>31</v>
      </c>
      <c r="B42" s="250" t="s">
        <v>33</v>
      </c>
      <c r="C42" s="335"/>
      <c r="D42" s="335"/>
      <c r="E42" s="182">
        <v>0</v>
      </c>
      <c r="F42" s="183">
        <v>0</v>
      </c>
      <c r="G42" s="184">
        <v>0</v>
      </c>
      <c r="H42" s="182">
        <v>0</v>
      </c>
      <c r="I42" s="195">
        <v>0</v>
      </c>
      <c r="J42" s="195">
        <v>0</v>
      </c>
      <c r="K42" s="195">
        <v>0</v>
      </c>
    </row>
    <row r="43" spans="1:11" ht="16.5" customHeight="1">
      <c r="A43" s="245">
        <v>32</v>
      </c>
      <c r="B43" s="250" t="s">
        <v>32</v>
      </c>
      <c r="C43" s="335"/>
      <c r="D43" s="335"/>
      <c r="E43" s="182">
        <v>0</v>
      </c>
      <c r="F43" s="183">
        <v>0</v>
      </c>
      <c r="G43" s="184">
        <v>0</v>
      </c>
      <c r="H43" s="182">
        <v>0</v>
      </c>
      <c r="I43" s="195">
        <v>0</v>
      </c>
      <c r="J43" s="195">
        <v>0</v>
      </c>
      <c r="K43" s="195">
        <v>0</v>
      </c>
    </row>
    <row r="44" spans="1:11" ht="16.5" customHeight="1">
      <c r="A44" s="245">
        <v>33</v>
      </c>
      <c r="B44" s="250" t="s">
        <v>31</v>
      </c>
      <c r="C44" s="335"/>
      <c r="D44" s="335"/>
      <c r="E44" s="182">
        <v>0</v>
      </c>
      <c r="F44" s="183">
        <v>0</v>
      </c>
      <c r="G44" s="184">
        <v>0</v>
      </c>
      <c r="H44" s="182">
        <v>0</v>
      </c>
      <c r="I44" s="195">
        <v>0</v>
      </c>
      <c r="J44" s="195">
        <v>0</v>
      </c>
      <c r="K44" s="195">
        <v>0</v>
      </c>
    </row>
    <row r="45" spans="1:11" ht="16.5" customHeight="1">
      <c r="A45" s="245">
        <v>34</v>
      </c>
      <c r="B45" s="250" t="s">
        <v>137</v>
      </c>
      <c r="C45" s="335"/>
      <c r="D45" s="335"/>
      <c r="E45" s="182">
        <v>0</v>
      </c>
      <c r="F45" s="183">
        <v>0</v>
      </c>
      <c r="G45" s="184">
        <v>0</v>
      </c>
      <c r="H45" s="182">
        <v>0</v>
      </c>
      <c r="I45" s="195">
        <v>0</v>
      </c>
      <c r="J45" s="195">
        <v>0</v>
      </c>
      <c r="K45" s="195">
        <v>0</v>
      </c>
    </row>
    <row r="46" spans="1:11" ht="16.5" customHeight="1">
      <c r="A46" s="245">
        <v>35</v>
      </c>
      <c r="B46" s="250" t="s">
        <v>138</v>
      </c>
      <c r="C46" s="335"/>
      <c r="D46" s="335"/>
      <c r="E46" s="182">
        <v>0</v>
      </c>
      <c r="F46" s="183">
        <v>0</v>
      </c>
      <c r="G46" s="184">
        <v>0</v>
      </c>
      <c r="H46" s="182">
        <v>0</v>
      </c>
      <c r="I46" s="195">
        <v>0</v>
      </c>
      <c r="J46" s="195">
        <v>0</v>
      </c>
      <c r="K46" s="195">
        <v>0</v>
      </c>
    </row>
    <row r="47" spans="1:11" ht="16.5" customHeight="1">
      <c r="A47" s="245">
        <v>36</v>
      </c>
      <c r="B47" s="250" t="s">
        <v>120</v>
      </c>
      <c r="C47" s="335"/>
      <c r="D47" s="335"/>
      <c r="E47" s="182">
        <v>0</v>
      </c>
      <c r="F47" s="183">
        <v>0</v>
      </c>
      <c r="G47" s="184">
        <v>0</v>
      </c>
      <c r="H47" s="190">
        <v>0</v>
      </c>
      <c r="I47" s="195">
        <v>0</v>
      </c>
      <c r="J47" s="195">
        <v>0</v>
      </c>
      <c r="K47" s="195">
        <v>0</v>
      </c>
    </row>
    <row r="48" spans="1:11" ht="16.5" customHeight="1">
      <c r="A48" s="245">
        <v>37</v>
      </c>
      <c r="B48" s="250" t="s">
        <v>34</v>
      </c>
      <c r="C48" s="335"/>
      <c r="D48" s="335"/>
      <c r="E48" s="182">
        <v>0</v>
      </c>
      <c r="F48" s="183">
        <v>0.3</v>
      </c>
      <c r="G48" s="184">
        <v>0</v>
      </c>
      <c r="H48" s="182">
        <v>0.3</v>
      </c>
      <c r="I48" s="195">
        <v>0</v>
      </c>
      <c r="J48" s="195">
        <v>0</v>
      </c>
      <c r="K48" s="195">
        <v>0</v>
      </c>
    </row>
    <row r="49" spans="1:12" ht="16.5" customHeight="1">
      <c r="A49" s="245">
        <v>38</v>
      </c>
      <c r="B49" s="250" t="s">
        <v>35</v>
      </c>
      <c r="C49" s="335"/>
      <c r="D49" s="335"/>
      <c r="E49" s="182">
        <v>0</v>
      </c>
      <c r="F49" s="183">
        <v>0</v>
      </c>
      <c r="G49" s="184"/>
      <c r="H49" s="331"/>
      <c r="I49" s="195">
        <v>0</v>
      </c>
      <c r="J49" s="195"/>
      <c r="K49" s="195">
        <v>0</v>
      </c>
    </row>
    <row r="50" spans="1:12" ht="16.5" customHeight="1">
      <c r="A50" s="245">
        <v>39</v>
      </c>
      <c r="B50" s="250" t="s">
        <v>36</v>
      </c>
      <c r="C50" s="335"/>
      <c r="D50" s="335"/>
      <c r="E50" s="182">
        <v>0</v>
      </c>
      <c r="F50" s="183">
        <v>0</v>
      </c>
      <c r="G50" s="184">
        <v>0</v>
      </c>
      <c r="H50" s="182">
        <v>0</v>
      </c>
      <c r="I50" s="195">
        <v>0</v>
      </c>
      <c r="J50" s="195">
        <v>0</v>
      </c>
      <c r="K50" s="195">
        <v>0</v>
      </c>
    </row>
    <row r="51" spans="1:12" ht="16.5" customHeight="1">
      <c r="A51" s="245">
        <v>40</v>
      </c>
      <c r="B51" s="250" t="s">
        <v>37</v>
      </c>
      <c r="C51" s="335"/>
      <c r="D51" s="335"/>
      <c r="E51" s="182">
        <v>0</v>
      </c>
      <c r="F51" s="183">
        <v>0</v>
      </c>
      <c r="G51" s="184">
        <v>0</v>
      </c>
      <c r="H51" s="182">
        <v>0</v>
      </c>
      <c r="I51" s="195">
        <v>0</v>
      </c>
      <c r="J51" s="195">
        <v>0</v>
      </c>
      <c r="K51" s="195">
        <v>0</v>
      </c>
    </row>
    <row r="52" spans="1:12" ht="16.5" customHeight="1">
      <c r="A52" s="245">
        <v>41</v>
      </c>
      <c r="B52" s="250" t="s">
        <v>38</v>
      </c>
      <c r="C52" s="335"/>
      <c r="D52" s="335"/>
      <c r="E52" s="182">
        <v>0</v>
      </c>
      <c r="F52" s="183">
        <v>0</v>
      </c>
      <c r="G52" s="184">
        <v>0</v>
      </c>
      <c r="H52" s="182">
        <v>0</v>
      </c>
      <c r="I52" s="195">
        <v>0</v>
      </c>
      <c r="J52" s="195">
        <v>0</v>
      </c>
      <c r="K52" s="195">
        <v>0</v>
      </c>
    </row>
    <row r="53" spans="1:12" ht="16.5" customHeight="1">
      <c r="A53" s="245">
        <v>42</v>
      </c>
      <c r="B53" s="250" t="s">
        <v>39</v>
      </c>
      <c r="C53" s="335"/>
      <c r="D53" s="335"/>
      <c r="E53" s="182">
        <v>0</v>
      </c>
      <c r="F53" s="183">
        <v>0</v>
      </c>
      <c r="G53" s="184">
        <v>0</v>
      </c>
      <c r="H53" s="182">
        <v>0</v>
      </c>
      <c r="I53" s="195">
        <v>0</v>
      </c>
      <c r="J53" s="195">
        <v>0</v>
      </c>
      <c r="K53" s="195">
        <v>0</v>
      </c>
    </row>
    <row r="54" spans="1:12" ht="16.5" customHeight="1">
      <c r="A54" s="245">
        <v>43</v>
      </c>
      <c r="B54" s="250" t="s">
        <v>139</v>
      </c>
      <c r="C54" s="335"/>
      <c r="D54" s="335"/>
      <c r="E54" s="182"/>
      <c r="F54" s="183">
        <v>0</v>
      </c>
      <c r="G54" s="184">
        <v>0</v>
      </c>
      <c r="H54" s="182">
        <v>0</v>
      </c>
      <c r="I54" s="195">
        <v>0</v>
      </c>
      <c r="J54" s="195">
        <v>0</v>
      </c>
      <c r="K54" s="195"/>
    </row>
    <row r="55" spans="1:12" ht="16.5" customHeight="1">
      <c r="A55" s="245">
        <v>44</v>
      </c>
      <c r="B55" s="334"/>
      <c r="C55" s="252"/>
      <c r="D55" s="252"/>
      <c r="E55" s="182">
        <v>0</v>
      </c>
      <c r="F55" s="183">
        <v>0</v>
      </c>
      <c r="G55" s="184">
        <v>0</v>
      </c>
      <c r="H55" s="182">
        <v>0</v>
      </c>
      <c r="I55" s="195">
        <v>0</v>
      </c>
      <c r="J55" s="195">
        <v>0</v>
      </c>
      <c r="K55" s="195">
        <v>0</v>
      </c>
    </row>
    <row r="56" spans="1:12" ht="16.5" customHeight="1" thickBot="1">
      <c r="A56" s="246">
        <v>45</v>
      </c>
      <c r="B56" s="237"/>
      <c r="C56" s="238"/>
      <c r="D56" s="238"/>
      <c r="E56" s="212">
        <v>0</v>
      </c>
      <c r="F56" s="213">
        <v>0</v>
      </c>
      <c r="G56" s="214">
        <v>0</v>
      </c>
      <c r="H56" s="212">
        <v>0</v>
      </c>
      <c r="I56" s="215">
        <v>0</v>
      </c>
      <c r="J56" s="215">
        <v>0</v>
      </c>
      <c r="K56" s="215">
        <v>0</v>
      </c>
    </row>
    <row r="57" spans="1:12" ht="7.5" customHeight="1">
      <c r="A57" s="247"/>
      <c r="B57" s="256"/>
      <c r="C57" s="239"/>
      <c r="D57" s="239"/>
      <c r="E57" s="199"/>
      <c r="F57" s="200"/>
      <c r="G57" s="199"/>
      <c r="H57" s="199"/>
      <c r="I57" s="199"/>
      <c r="J57" s="199"/>
      <c r="K57" s="199"/>
    </row>
    <row r="58" spans="1:12" ht="20.25" customHeight="1">
      <c r="A58" s="309" t="s">
        <v>140</v>
      </c>
      <c r="B58" s="201"/>
      <c r="C58" s="202"/>
      <c r="D58" s="202"/>
      <c r="E58" s="202"/>
      <c r="F58" s="203"/>
      <c r="G58" s="257"/>
      <c r="H58" s="203">
        <f>SUM(H24:H54,H18:H22,H16:H17,H13:H14)</f>
        <v>16.810000000000002</v>
      </c>
      <c r="I58" s="203"/>
      <c r="J58" s="203"/>
      <c r="K58" s="204"/>
      <c r="L58" s="204"/>
    </row>
    <row r="59" spans="1:12" ht="20.25" customHeight="1">
      <c r="A59" s="309"/>
      <c r="B59" s="201"/>
      <c r="C59" s="202"/>
      <c r="D59" s="202"/>
      <c r="E59" s="202"/>
      <c r="F59" s="203"/>
      <c r="G59" s="257"/>
      <c r="H59" s="203"/>
      <c r="I59" s="203"/>
      <c r="J59" s="203"/>
      <c r="K59" s="204"/>
      <c r="L59" s="204"/>
    </row>
    <row r="60" spans="1:12" ht="18.75" customHeight="1">
      <c r="A60" s="205"/>
      <c r="B60" s="258" t="s">
        <v>141</v>
      </c>
      <c r="C60" s="259"/>
      <c r="D60" s="260"/>
      <c r="E60" s="206"/>
      <c r="F60" s="261" t="s">
        <v>40</v>
      </c>
      <c r="G60" s="332"/>
      <c r="H60" s="207"/>
    </row>
    <row r="61" spans="1:12" ht="18" customHeight="1">
      <c r="A61" s="223"/>
      <c r="B61" s="222"/>
      <c r="C61" s="222"/>
      <c r="D61" s="222"/>
      <c r="E61" s="222"/>
      <c r="F61" s="222"/>
    </row>
    <row r="62" spans="1:12" ht="20.100000000000001" customHeight="1">
      <c r="A62" s="208"/>
      <c r="B62" s="208"/>
      <c r="C62" s="208"/>
      <c r="D62" s="318" t="s">
        <v>142</v>
      </c>
      <c r="E62" s="459" t="s">
        <v>143</v>
      </c>
      <c r="F62" s="459"/>
      <c r="G62" s="459" t="s">
        <v>144</v>
      </c>
      <c r="H62" s="459"/>
    </row>
    <row r="63" spans="1:12" ht="20.100000000000001" customHeight="1">
      <c r="D63" s="319" t="s">
        <v>145</v>
      </c>
      <c r="E63" s="460" t="s">
        <v>146</v>
      </c>
      <c r="F63" s="461"/>
      <c r="G63" s="498" t="s">
        <v>147</v>
      </c>
      <c r="H63" s="499"/>
    </row>
    <row r="64" spans="1:12" ht="20.100000000000001" customHeight="1"/>
    <row r="65" s="223" customFormat="1" ht="20.100000000000001" customHeight="1"/>
    <row r="66" s="223" customFormat="1" ht="20.100000000000001" customHeight="1"/>
    <row r="67" s="223" customFormat="1" ht="20.100000000000001" customHeight="1"/>
    <row r="68" s="223" customFormat="1" ht="20.100000000000001" customHeight="1"/>
    <row r="69" s="223" customFormat="1" ht="20.100000000000001" customHeight="1"/>
    <row r="70" s="223" customFormat="1" ht="20.100000000000001" customHeight="1"/>
    <row r="71" s="223" customFormat="1" ht="20.100000000000001" customHeight="1"/>
    <row r="72" s="223" customFormat="1" ht="20.100000000000001" customHeight="1"/>
    <row r="73" s="223" customFormat="1" ht="20.100000000000001" customHeight="1"/>
    <row r="74" s="223" customFormat="1" ht="20.100000000000001" customHeight="1"/>
    <row r="75" s="223" customFormat="1" ht="20.100000000000001" customHeight="1"/>
    <row r="76" s="223" customFormat="1" ht="20.100000000000001" customHeight="1"/>
    <row r="77" s="223" customFormat="1" ht="20.100000000000001" customHeight="1"/>
    <row r="78" s="223" customFormat="1" ht="20.100000000000001" customHeight="1"/>
    <row r="79" s="223" customFormat="1" ht="20.100000000000001" customHeight="1"/>
    <row r="80" s="223" customFormat="1" ht="20.100000000000001" customHeight="1"/>
    <row r="81" s="223" customFormat="1" ht="20.100000000000001" customHeight="1"/>
    <row r="82" s="223" customFormat="1" ht="20.100000000000001" customHeight="1"/>
    <row r="83" s="223" customFormat="1" ht="20.100000000000001" customHeight="1"/>
    <row r="84" s="223" customFormat="1" ht="20.100000000000001" customHeight="1"/>
    <row r="85" s="223" customFormat="1" ht="20.100000000000001" customHeight="1"/>
    <row r="86" s="223" customFormat="1" ht="20.100000000000001" customHeight="1"/>
    <row r="87" s="223" customFormat="1" ht="20.100000000000001" customHeight="1"/>
    <row r="88" s="223" customFormat="1" ht="20.100000000000001" customHeight="1"/>
    <row r="89" s="223" customFormat="1" ht="20.100000000000001" customHeight="1"/>
    <row r="90" s="223" customFormat="1" ht="20.100000000000001" customHeight="1"/>
    <row r="91" s="223" customFormat="1" ht="20.100000000000001" customHeight="1"/>
    <row r="92" s="223" customFormat="1" ht="20.100000000000001" customHeight="1"/>
    <row r="93" s="223" customFormat="1" ht="20.100000000000001" customHeight="1"/>
    <row r="94" s="223" customFormat="1" ht="20.100000000000001" customHeight="1"/>
    <row r="95" s="223" customFormat="1" ht="20.100000000000001" customHeight="1"/>
    <row r="96" s="223" customFormat="1" ht="20.100000000000001" customHeight="1"/>
    <row r="97" s="223" customFormat="1" ht="20.100000000000001" customHeight="1"/>
    <row r="98" s="223" customFormat="1" ht="20.100000000000001" customHeight="1"/>
    <row r="99" s="223" customFormat="1" ht="20.100000000000001" customHeight="1"/>
    <row r="100" s="223" customFormat="1" ht="20.100000000000001" customHeight="1"/>
    <row r="101" s="223" customFormat="1" ht="20.100000000000001" customHeight="1"/>
    <row r="102" s="223" customFormat="1" ht="20.100000000000001" customHeight="1"/>
    <row r="103" s="223" customFormat="1" ht="20.100000000000001" customHeight="1"/>
    <row r="104" s="223" customFormat="1" ht="20.100000000000001" customHeight="1"/>
    <row r="105" s="223" customFormat="1" ht="20.100000000000001" customHeight="1"/>
    <row r="106" s="223" customFormat="1" ht="20.100000000000001" customHeight="1"/>
    <row r="107" s="223" customFormat="1" ht="20.100000000000001" customHeight="1"/>
    <row r="108" s="223" customFormat="1" ht="20.100000000000001" customHeight="1"/>
    <row r="109" s="223" customFormat="1" ht="20.100000000000001" customHeight="1"/>
    <row r="110" s="223" customFormat="1" ht="20.100000000000001" customHeight="1"/>
    <row r="111" s="223" customFormat="1" ht="20.100000000000001" customHeight="1"/>
    <row r="112" s="223" customFormat="1" ht="20.100000000000001" customHeight="1"/>
    <row r="113" s="223" customFormat="1" ht="20.100000000000001" customHeight="1"/>
    <row r="114" s="223" customFormat="1" ht="20.100000000000001" customHeight="1"/>
    <row r="115" s="223" customFormat="1" ht="20.100000000000001" customHeight="1"/>
    <row r="116" s="223" customFormat="1" ht="20.100000000000001" customHeight="1"/>
    <row r="117" s="223" customFormat="1" ht="20.100000000000001" customHeight="1"/>
    <row r="118" s="223" customFormat="1" ht="20.100000000000001" customHeight="1"/>
    <row r="119" s="223" customFormat="1" ht="20.100000000000001" customHeight="1"/>
    <row r="120" s="223" customFormat="1" ht="20.100000000000001" customHeight="1"/>
    <row r="121" s="223" customFormat="1" ht="20.100000000000001" customHeight="1"/>
    <row r="122" s="223" customFormat="1" ht="20.100000000000001" customHeight="1"/>
    <row r="123" s="223" customFormat="1" ht="20.100000000000001" customHeight="1"/>
    <row r="124" s="223" customFormat="1" ht="20.100000000000001" customHeight="1"/>
    <row r="125" s="223" customFormat="1" ht="20.100000000000001" customHeight="1"/>
    <row r="126" s="223" customFormat="1" ht="20.100000000000001" customHeight="1"/>
    <row r="127" s="223" customFormat="1" ht="20.100000000000001" customHeight="1"/>
    <row r="128" s="223" customFormat="1" ht="20.100000000000001" customHeight="1"/>
    <row r="129" s="223" customFormat="1" ht="20.100000000000001" customHeight="1"/>
    <row r="130" s="223" customFormat="1" ht="20.100000000000001" customHeight="1"/>
    <row r="131" s="223" customFormat="1" ht="20.100000000000001" customHeight="1"/>
    <row r="132" s="223" customFormat="1" ht="20.100000000000001" customHeight="1"/>
    <row r="133" s="223" customFormat="1" ht="20.100000000000001" customHeight="1"/>
    <row r="134" s="223" customFormat="1" ht="20.100000000000001" customHeight="1"/>
    <row r="135" s="223" customFormat="1" ht="20.100000000000001" customHeight="1"/>
    <row r="136" s="223" customFormat="1" ht="20.100000000000001" customHeight="1"/>
    <row r="137" s="223" customFormat="1" ht="20.100000000000001" customHeight="1"/>
    <row r="138" s="223" customFormat="1" ht="20.100000000000001" customHeight="1"/>
    <row r="139" s="223" customFormat="1" ht="20.100000000000001" customHeight="1"/>
    <row r="140" s="223" customFormat="1" ht="20.100000000000001" customHeight="1"/>
    <row r="141" s="223" customFormat="1" ht="20.100000000000001" customHeight="1"/>
    <row r="142" s="223" customFormat="1" ht="20.100000000000001" customHeight="1"/>
    <row r="143" s="223" customFormat="1" ht="20.100000000000001" customHeight="1"/>
    <row r="144" s="223" customFormat="1" ht="20.100000000000001" customHeight="1"/>
    <row r="145" s="223" customFormat="1" ht="20.100000000000001" customHeight="1"/>
    <row r="146" s="223" customFormat="1" ht="20.100000000000001" customHeight="1"/>
    <row r="147" s="223" customFormat="1" ht="20.100000000000001" customHeight="1"/>
    <row r="148" s="223" customFormat="1" ht="20.100000000000001" customHeight="1"/>
    <row r="149" s="223" customFormat="1" ht="20.100000000000001" customHeight="1"/>
    <row r="150" s="223" customFormat="1" ht="20.100000000000001" customHeight="1"/>
    <row r="151" s="223" customFormat="1" ht="20.100000000000001" customHeight="1"/>
    <row r="152" s="223" customFormat="1" ht="20.100000000000001" customHeight="1"/>
    <row r="153" s="223" customFormat="1" ht="20.100000000000001" customHeight="1"/>
    <row r="154" s="223" customFormat="1" ht="20.100000000000001" customHeight="1"/>
    <row r="155" s="223" customFormat="1" ht="20.100000000000001" customHeight="1"/>
    <row r="156" s="223" customFormat="1" ht="20.100000000000001" customHeight="1"/>
    <row r="157" s="223" customFormat="1" ht="20.100000000000001" customHeight="1"/>
    <row r="158" s="223" customFormat="1" ht="20.100000000000001" customHeight="1"/>
    <row r="159" s="223" customFormat="1" ht="20.100000000000001" customHeight="1"/>
    <row r="160" s="223" customFormat="1" ht="20.100000000000001" customHeight="1"/>
    <row r="161" s="223" customFormat="1" ht="20.100000000000001" customHeight="1"/>
    <row r="162" s="223" customFormat="1" ht="20.100000000000001" customHeight="1"/>
    <row r="163" s="223" customFormat="1" ht="20.100000000000001" customHeight="1"/>
    <row r="164" s="223" customFormat="1" ht="20.100000000000001" customHeight="1"/>
    <row r="165" s="223" customFormat="1" ht="20.100000000000001" customHeight="1"/>
    <row r="166" s="223" customFormat="1" ht="20.100000000000001" customHeight="1"/>
    <row r="167" s="223" customFormat="1" ht="20.100000000000001" customHeight="1"/>
    <row r="168" s="223" customFormat="1" ht="20.100000000000001" customHeight="1"/>
    <row r="169" s="223" customFormat="1" ht="20.100000000000001" customHeight="1"/>
    <row r="170" s="223" customFormat="1" ht="20.100000000000001" customHeight="1"/>
    <row r="171" s="223" customFormat="1" ht="20.100000000000001" customHeight="1"/>
    <row r="172" s="223" customFormat="1" ht="20.100000000000001" customHeight="1"/>
    <row r="173" s="223" customFormat="1" ht="20.100000000000001" customHeight="1"/>
    <row r="174" s="223" customFormat="1" ht="20.100000000000001" customHeight="1"/>
    <row r="175" s="223" customFormat="1" ht="20.100000000000001" customHeight="1"/>
    <row r="176" s="223" customFormat="1" ht="20.100000000000001" customHeight="1"/>
    <row r="177" s="223" customFormat="1" ht="20.100000000000001" customHeight="1"/>
    <row r="178" s="223" customFormat="1" ht="20.100000000000001" customHeight="1"/>
    <row r="179" s="223" customFormat="1" ht="20.100000000000001" customHeight="1"/>
    <row r="180" s="223" customFormat="1" ht="20.100000000000001" customHeight="1"/>
    <row r="181" s="223" customFormat="1" ht="20.100000000000001" customHeight="1"/>
    <row r="182" s="223" customFormat="1" ht="20.100000000000001" customHeight="1"/>
    <row r="183" s="223" customFormat="1" ht="20.100000000000001" customHeight="1"/>
    <row r="184" s="223" customFormat="1" ht="20.100000000000001" customHeight="1"/>
    <row r="185" s="223" customFormat="1" ht="20.100000000000001" customHeight="1"/>
    <row r="186" s="223" customFormat="1" ht="20.100000000000001" customHeight="1"/>
    <row r="187" s="223" customFormat="1" ht="20.100000000000001" customHeight="1"/>
    <row r="188" s="223" customFormat="1" ht="20.100000000000001" customHeight="1"/>
    <row r="189" s="223" customFormat="1" ht="20.100000000000001" customHeight="1"/>
    <row r="190" s="223" customFormat="1" ht="20.100000000000001" customHeight="1"/>
    <row r="191" s="223" customFormat="1" ht="20.100000000000001" customHeight="1"/>
    <row r="192" s="223" customFormat="1" ht="20.100000000000001" customHeight="1"/>
    <row r="193" s="223" customFormat="1" ht="20.100000000000001" customHeight="1"/>
    <row r="194" s="223" customFormat="1" ht="20.100000000000001" customHeight="1"/>
    <row r="195" s="223" customFormat="1" ht="20.100000000000001" customHeight="1"/>
    <row r="196" s="223" customFormat="1" ht="20.100000000000001" customHeight="1"/>
    <row r="197" s="223" customFormat="1" ht="20.100000000000001" customHeight="1"/>
    <row r="198" s="223" customFormat="1" ht="20.100000000000001" customHeight="1"/>
    <row r="199" s="223" customFormat="1" ht="20.100000000000001" customHeight="1"/>
    <row r="200" s="223" customFormat="1" ht="20.100000000000001" customHeight="1"/>
    <row r="201" s="223" customFormat="1" ht="20.100000000000001" customHeight="1"/>
    <row r="202" s="223" customFormat="1" ht="20.100000000000001" customHeight="1"/>
    <row r="203" s="223" customFormat="1" ht="20.100000000000001" customHeight="1"/>
    <row r="204" s="223" customFormat="1" ht="20.100000000000001" customHeight="1"/>
    <row r="205" s="223" customFormat="1" ht="20.100000000000001" customHeight="1"/>
    <row r="206" s="223" customFormat="1" ht="20.100000000000001" customHeight="1"/>
    <row r="207" s="223" customFormat="1" ht="20.100000000000001" customHeight="1"/>
    <row r="208" s="223" customFormat="1" ht="20.100000000000001" customHeight="1"/>
    <row r="209" s="223" customFormat="1" ht="20.100000000000001" customHeight="1"/>
    <row r="210" s="223" customFormat="1" ht="20.100000000000001" customHeight="1"/>
    <row r="211" s="223" customFormat="1" ht="20.100000000000001" customHeight="1"/>
    <row r="212" s="223" customFormat="1" ht="20.100000000000001" customHeight="1"/>
    <row r="213" s="223" customFormat="1" ht="20.100000000000001" customHeight="1"/>
    <row r="214" s="223" customFormat="1" ht="20.100000000000001" customHeight="1"/>
    <row r="215" s="223" customFormat="1" ht="20.100000000000001" customHeight="1"/>
    <row r="216" s="223" customFormat="1" ht="20.100000000000001" customHeight="1"/>
    <row r="217" s="223" customFormat="1" ht="20.100000000000001" customHeight="1"/>
    <row r="218" s="223" customFormat="1" ht="20.100000000000001" customHeight="1"/>
    <row r="219" s="223" customFormat="1" ht="20.100000000000001" customHeight="1"/>
    <row r="220" s="223" customFormat="1" ht="20.100000000000001" customHeight="1"/>
    <row r="221" s="223" customFormat="1" ht="20.100000000000001" customHeight="1"/>
    <row r="222" s="223" customFormat="1" ht="20.100000000000001" customHeight="1"/>
    <row r="223" s="223" customFormat="1" ht="20.100000000000001" customHeight="1"/>
    <row r="224" s="223" customFormat="1" ht="20.100000000000001" customHeight="1"/>
    <row r="225" s="223" customFormat="1" ht="20.100000000000001" customHeight="1"/>
    <row r="226" s="223" customFormat="1" ht="20.100000000000001" customHeight="1"/>
    <row r="227" s="223" customFormat="1" ht="20.100000000000001" customHeight="1"/>
    <row r="228" s="223" customFormat="1" ht="20.100000000000001" customHeight="1"/>
    <row r="229" s="223" customFormat="1" ht="20.100000000000001" customHeight="1"/>
    <row r="230" s="223" customFormat="1" ht="20.100000000000001" customHeight="1"/>
    <row r="231" s="223" customFormat="1" ht="20.100000000000001" customHeight="1"/>
    <row r="232" s="223" customFormat="1" ht="20.100000000000001" customHeight="1"/>
    <row r="233" s="223" customFormat="1" ht="20.100000000000001" customHeight="1"/>
    <row r="234" s="223" customFormat="1" ht="20.100000000000001" customHeight="1"/>
    <row r="235" s="223" customFormat="1" ht="20.100000000000001" customHeight="1"/>
    <row r="236" s="223" customFormat="1" ht="20.100000000000001" customHeight="1"/>
    <row r="237" s="223" customFormat="1" ht="20.100000000000001" customHeight="1"/>
    <row r="238" s="223" customFormat="1" ht="20.100000000000001" customHeight="1"/>
    <row r="239" s="223" customFormat="1" ht="20.100000000000001" customHeight="1"/>
    <row r="240" s="223" customFormat="1" ht="20.100000000000001" customHeight="1"/>
    <row r="241" s="223" customFormat="1" ht="20.100000000000001" customHeight="1"/>
    <row r="242" s="223" customFormat="1" ht="20.100000000000001" customHeight="1"/>
    <row r="243" s="223" customFormat="1" ht="20.100000000000001" customHeight="1"/>
    <row r="244" s="223" customFormat="1" ht="20.100000000000001" customHeight="1"/>
    <row r="245" s="223" customFormat="1" ht="20.100000000000001" customHeight="1"/>
    <row r="246" s="223" customFormat="1" ht="20.100000000000001" customHeight="1"/>
    <row r="247" s="223" customFormat="1" ht="20.100000000000001" customHeight="1"/>
    <row r="248" s="223" customFormat="1" ht="20.100000000000001" customHeight="1"/>
    <row r="249" s="223" customFormat="1" ht="20.100000000000001" customHeight="1"/>
    <row r="250" s="223" customFormat="1" ht="20.100000000000001" customHeight="1"/>
    <row r="251" s="223" customFormat="1" ht="20.100000000000001" customHeight="1"/>
    <row r="252" s="223" customFormat="1" ht="20.100000000000001" customHeight="1"/>
    <row r="253" s="223" customFormat="1" ht="20.100000000000001" customHeight="1"/>
    <row r="254" s="223" customFormat="1" ht="20.100000000000001" customHeight="1"/>
    <row r="255" s="223" customFormat="1" ht="20.100000000000001" customHeight="1"/>
    <row r="256" s="223" customFormat="1" ht="20.100000000000001" customHeight="1"/>
    <row r="257" s="223" customFormat="1" ht="20.100000000000001" customHeight="1"/>
    <row r="258" s="223" customFormat="1" ht="20.100000000000001" customHeight="1"/>
    <row r="259" s="223" customFormat="1" ht="20.100000000000001" customHeight="1"/>
    <row r="260" s="223" customFormat="1" ht="20.100000000000001" customHeight="1"/>
    <row r="261" s="223" customFormat="1" ht="20.100000000000001" customHeight="1"/>
    <row r="262" s="223" customFormat="1" ht="20.100000000000001" customHeight="1"/>
    <row r="263" s="223" customFormat="1" ht="20.100000000000001" customHeight="1"/>
    <row r="264" s="223" customFormat="1" ht="20.100000000000001" customHeight="1"/>
    <row r="265" s="223" customFormat="1" ht="20.100000000000001" customHeight="1"/>
    <row r="266" s="223" customFormat="1" ht="20.100000000000001" customHeight="1"/>
    <row r="267" s="223" customFormat="1" ht="20.100000000000001" customHeight="1"/>
    <row r="268" s="223" customFormat="1" ht="20.100000000000001" customHeight="1"/>
    <row r="269" s="223" customFormat="1" ht="20.100000000000001" customHeight="1"/>
    <row r="270" s="223" customFormat="1" ht="20.100000000000001" customHeight="1"/>
    <row r="271" s="223" customFormat="1" ht="20.100000000000001" customHeight="1"/>
    <row r="272" s="223" customFormat="1" ht="20.100000000000001" customHeight="1"/>
    <row r="273" s="223" customFormat="1" ht="20.100000000000001" customHeight="1"/>
    <row r="274" s="223" customFormat="1" ht="20.100000000000001" customHeight="1"/>
    <row r="275" s="223" customFormat="1" ht="20.100000000000001" customHeight="1"/>
    <row r="276" s="223" customFormat="1" ht="20.100000000000001" customHeight="1"/>
    <row r="277" s="223" customFormat="1" ht="20.100000000000001" customHeight="1"/>
    <row r="278" s="223" customFormat="1" ht="20.100000000000001" customHeight="1"/>
    <row r="279" s="223" customFormat="1" ht="20.100000000000001" customHeight="1"/>
    <row r="280" s="223" customFormat="1" ht="20.100000000000001" customHeight="1"/>
    <row r="281" s="223" customFormat="1" ht="20.100000000000001" customHeight="1"/>
    <row r="282" s="223" customFormat="1" ht="20.100000000000001" customHeight="1"/>
    <row r="283" s="223" customFormat="1" ht="20.100000000000001" customHeight="1"/>
    <row r="284" s="223" customFormat="1" ht="20.100000000000001" customHeight="1"/>
    <row r="285" s="223" customFormat="1" ht="20.100000000000001" customHeight="1"/>
    <row r="286" s="223" customFormat="1" ht="20.100000000000001" customHeight="1"/>
    <row r="287" s="223" customFormat="1" ht="20.100000000000001" customHeight="1"/>
    <row r="288" s="223" customFormat="1" ht="20.100000000000001" customHeight="1"/>
    <row r="289" s="223" customFormat="1" ht="20.100000000000001" customHeight="1"/>
    <row r="290" s="223" customFormat="1" ht="20.100000000000001" customHeight="1"/>
    <row r="291" s="223" customFormat="1" ht="20.100000000000001" customHeight="1"/>
    <row r="292" s="223" customFormat="1" ht="20.100000000000001" customHeight="1"/>
    <row r="293" s="223" customFormat="1" ht="20.100000000000001" customHeight="1"/>
    <row r="294" s="223" customFormat="1" ht="20.100000000000001" customHeight="1"/>
    <row r="295" s="223" customFormat="1" ht="20.100000000000001" customHeight="1"/>
    <row r="296" s="223" customFormat="1" ht="20.100000000000001" customHeight="1"/>
    <row r="297" s="223" customFormat="1" ht="20.100000000000001" customHeight="1"/>
    <row r="298" s="223" customFormat="1" ht="20.100000000000001" customHeight="1"/>
    <row r="299" s="223" customFormat="1" ht="20.100000000000001" customHeight="1"/>
    <row r="300" s="223" customFormat="1" ht="20.100000000000001" customHeight="1"/>
    <row r="301" s="223" customFormat="1" ht="20.100000000000001" customHeight="1"/>
    <row r="302" s="223" customFormat="1" ht="20.100000000000001" customHeight="1"/>
    <row r="303" s="223" customFormat="1" ht="20.100000000000001" customHeight="1"/>
    <row r="304" s="223" customFormat="1" ht="20.100000000000001" customHeight="1"/>
    <row r="305" s="223" customFormat="1" ht="20.100000000000001" customHeight="1"/>
    <row r="306" s="223" customFormat="1" ht="20.100000000000001" customHeight="1"/>
    <row r="307" s="223" customFormat="1" ht="20.100000000000001" customHeight="1"/>
    <row r="308" s="223" customFormat="1" ht="20.100000000000001" customHeight="1"/>
    <row r="309" s="223" customFormat="1" ht="20.100000000000001" customHeight="1"/>
    <row r="310" s="223" customFormat="1" ht="20.100000000000001" customHeight="1"/>
    <row r="311" s="223" customFormat="1" ht="20.100000000000001" customHeight="1"/>
    <row r="312" s="223" customFormat="1" ht="20.100000000000001" customHeight="1"/>
    <row r="313" s="223" customFormat="1" ht="20.100000000000001" customHeight="1"/>
    <row r="314" s="223" customFormat="1" ht="20.100000000000001" customHeight="1"/>
    <row r="315" s="223" customFormat="1" ht="20.100000000000001" customHeight="1"/>
    <row r="316" s="223" customFormat="1" ht="20.100000000000001" customHeight="1"/>
    <row r="317" s="223" customFormat="1" ht="20.100000000000001" customHeight="1"/>
    <row r="318" s="223" customFormat="1" ht="20.100000000000001" customHeight="1"/>
    <row r="319" s="223" customFormat="1" ht="20.100000000000001" customHeight="1"/>
    <row r="320" s="223" customFormat="1" ht="20.100000000000001" customHeight="1"/>
    <row r="321" s="223" customFormat="1" ht="20.100000000000001" customHeight="1"/>
    <row r="322" s="223" customFormat="1" ht="20.100000000000001" customHeight="1"/>
    <row r="323" s="223" customFormat="1" ht="20.100000000000001" customHeight="1"/>
    <row r="324" s="223" customFormat="1" ht="20.100000000000001" customHeight="1"/>
    <row r="325" s="223" customFormat="1" ht="20.100000000000001" customHeight="1"/>
    <row r="326" s="223" customFormat="1" ht="20.100000000000001" customHeight="1"/>
    <row r="327" s="223" customFormat="1" ht="20.100000000000001" customHeight="1"/>
    <row r="328" s="223" customFormat="1" ht="20.100000000000001" customHeight="1"/>
    <row r="329" s="223" customFormat="1" ht="20.100000000000001" customHeight="1"/>
    <row r="330" s="223" customFormat="1" ht="20.100000000000001" customHeight="1"/>
    <row r="331" s="223" customFormat="1" ht="20.100000000000001" customHeight="1"/>
    <row r="332" s="223" customFormat="1" ht="20.100000000000001" customHeight="1"/>
    <row r="333" s="223" customFormat="1" ht="20.100000000000001" customHeight="1"/>
    <row r="334" s="223" customFormat="1" ht="20.100000000000001" customHeight="1"/>
    <row r="335" s="223" customFormat="1" ht="20.100000000000001" customHeight="1"/>
    <row r="336" s="223" customFormat="1" ht="20.100000000000001" customHeight="1"/>
    <row r="337" s="223" customFormat="1" ht="20.100000000000001" customHeight="1"/>
    <row r="338" s="223" customFormat="1" ht="20.100000000000001" customHeight="1"/>
    <row r="339" s="223" customFormat="1" ht="20.100000000000001" customHeight="1"/>
    <row r="340" s="223" customFormat="1" ht="20.100000000000001" customHeight="1"/>
    <row r="341" s="223" customFormat="1" ht="20.100000000000001" customHeight="1"/>
    <row r="342" s="223" customFormat="1" ht="20.100000000000001" customHeight="1"/>
    <row r="343" s="223" customFormat="1" ht="20.100000000000001" customHeight="1"/>
    <row r="344" s="223" customFormat="1" ht="20.100000000000001" customHeight="1"/>
    <row r="345" s="223" customFormat="1" ht="20.100000000000001" customHeight="1"/>
    <row r="346" s="223" customFormat="1" ht="20.100000000000001" customHeight="1"/>
    <row r="347" s="223" customFormat="1" ht="20.100000000000001" customHeight="1"/>
    <row r="348" s="223" customFormat="1" ht="20.100000000000001" customHeight="1"/>
    <row r="349" s="223" customFormat="1" ht="20.100000000000001" customHeight="1"/>
    <row r="350" s="223" customFormat="1" ht="20.100000000000001" customHeight="1"/>
    <row r="351" s="223" customFormat="1" ht="20.100000000000001" customHeight="1"/>
    <row r="352" s="223" customFormat="1" ht="20.100000000000001" customHeight="1"/>
    <row r="353" s="223" customFormat="1" ht="20.100000000000001" customHeight="1"/>
    <row r="354" s="223" customFormat="1" ht="20.100000000000001" customHeight="1"/>
    <row r="355" s="223" customFormat="1" ht="20.100000000000001" customHeight="1"/>
    <row r="356" s="223" customFormat="1" ht="20.100000000000001" customHeight="1"/>
    <row r="357" s="223" customFormat="1" ht="20.100000000000001" customHeight="1"/>
    <row r="358" s="223" customFormat="1" ht="20.100000000000001" customHeight="1"/>
    <row r="359" s="223" customFormat="1" ht="20.100000000000001" customHeight="1"/>
    <row r="360" s="223" customFormat="1" ht="20.100000000000001" customHeight="1"/>
    <row r="361" s="223" customFormat="1" ht="20.100000000000001" customHeight="1"/>
    <row r="362" s="223" customFormat="1" ht="20.100000000000001" customHeight="1"/>
    <row r="363" s="223" customFormat="1" ht="20.100000000000001" customHeight="1"/>
    <row r="364" s="223" customFormat="1" ht="20.100000000000001" customHeight="1"/>
    <row r="365" s="223" customFormat="1" ht="20.100000000000001" customHeight="1"/>
    <row r="366" s="223" customFormat="1" ht="20.100000000000001" customHeight="1"/>
    <row r="367" s="223" customFormat="1" ht="20.100000000000001" customHeight="1"/>
    <row r="368" s="223" customFormat="1" ht="20.100000000000001" customHeight="1"/>
    <row r="369" s="223" customFormat="1" ht="20.100000000000001" customHeight="1"/>
    <row r="370" s="223" customFormat="1" ht="20.100000000000001" customHeight="1"/>
    <row r="371" s="223" customFormat="1" ht="20.100000000000001" customHeight="1"/>
    <row r="372" s="223" customFormat="1" ht="20.100000000000001" customHeight="1"/>
    <row r="373" s="223" customFormat="1" ht="20.100000000000001" customHeight="1"/>
    <row r="374" s="223" customFormat="1" ht="20.100000000000001" customHeight="1"/>
    <row r="375" s="223" customFormat="1" ht="20.100000000000001" customHeight="1"/>
    <row r="376" s="223" customFormat="1" ht="20.100000000000001" customHeight="1"/>
    <row r="377" s="223" customFormat="1" ht="20.100000000000001" customHeight="1"/>
    <row r="378" s="223" customFormat="1" ht="20.100000000000001" customHeight="1"/>
    <row r="379" s="223" customFormat="1" ht="20.100000000000001" customHeight="1"/>
    <row r="380" s="223" customFormat="1" ht="20.100000000000001" customHeight="1"/>
    <row r="381" s="223" customFormat="1" ht="20.100000000000001" customHeight="1"/>
    <row r="382" s="223" customFormat="1" ht="20.100000000000001" customHeight="1"/>
    <row r="383" s="223" customFormat="1" ht="20.100000000000001" customHeight="1"/>
    <row r="384" s="223" customFormat="1" ht="20.100000000000001" customHeight="1"/>
    <row r="385" s="223" customFormat="1" ht="20.100000000000001" customHeight="1"/>
    <row r="386" s="223" customFormat="1" ht="20.100000000000001" customHeight="1"/>
    <row r="387" s="223" customFormat="1" ht="20.100000000000001" customHeight="1"/>
    <row r="388" s="223" customFormat="1" ht="20.100000000000001" customHeight="1"/>
    <row r="389" s="223" customFormat="1" ht="20.100000000000001" customHeight="1"/>
    <row r="390" s="223" customFormat="1" ht="20.100000000000001" customHeight="1"/>
    <row r="391" s="223" customFormat="1" ht="20.100000000000001" customHeight="1"/>
    <row r="392" s="223" customFormat="1" ht="20.100000000000001" customHeight="1"/>
    <row r="393" s="223" customFormat="1" ht="20.100000000000001" customHeight="1"/>
    <row r="394" s="223" customFormat="1" ht="20.100000000000001" customHeight="1"/>
    <row r="395" s="223" customFormat="1" ht="20.100000000000001" customHeight="1"/>
    <row r="396" s="223" customFormat="1" ht="20.100000000000001" customHeight="1"/>
    <row r="397" s="223" customFormat="1" ht="20.100000000000001" customHeight="1"/>
    <row r="398" s="223" customFormat="1" ht="20.100000000000001" customHeight="1"/>
    <row r="399" s="223" customFormat="1" ht="20.100000000000001" customHeight="1"/>
    <row r="400" s="223" customFormat="1" ht="20.100000000000001" customHeight="1"/>
    <row r="401" s="223" customFormat="1" ht="20.100000000000001" customHeight="1"/>
    <row r="402" s="223" customFormat="1" ht="20.100000000000001" customHeight="1"/>
    <row r="403" s="223" customFormat="1" ht="20.100000000000001" customHeight="1"/>
    <row r="404" s="223" customFormat="1" ht="20.100000000000001" customHeight="1"/>
    <row r="405" s="223" customFormat="1" ht="20.100000000000001" customHeight="1"/>
    <row r="406" s="223" customFormat="1" ht="20.100000000000001" customHeight="1"/>
    <row r="407" s="223" customFormat="1" ht="20.100000000000001" customHeight="1"/>
    <row r="408" s="223" customFormat="1" ht="20.100000000000001" customHeight="1"/>
    <row r="409" s="223" customFormat="1" ht="20.100000000000001" customHeight="1"/>
    <row r="410" s="223" customFormat="1" ht="20.100000000000001" customHeight="1"/>
    <row r="411" s="223" customFormat="1" ht="20.100000000000001" customHeight="1"/>
    <row r="412" s="223" customFormat="1" ht="20.100000000000001" customHeight="1"/>
    <row r="413" s="223" customFormat="1" ht="20.100000000000001" customHeight="1"/>
    <row r="414" s="223" customFormat="1" ht="20.100000000000001" customHeight="1"/>
    <row r="415" s="223" customFormat="1" ht="20.100000000000001" customHeight="1"/>
    <row r="416" s="223" customFormat="1" ht="20.100000000000001" customHeight="1"/>
    <row r="417" s="223" customFormat="1" ht="20.100000000000001" customHeight="1"/>
    <row r="418" s="223" customFormat="1" ht="20.100000000000001" customHeight="1"/>
    <row r="419" s="223" customFormat="1" ht="20.100000000000001" customHeight="1"/>
    <row r="420" s="223" customFormat="1" ht="20.100000000000001" customHeight="1"/>
    <row r="421" s="223" customFormat="1" ht="20.100000000000001" customHeight="1"/>
    <row r="422" s="223" customFormat="1" ht="20.100000000000001" customHeight="1"/>
    <row r="423" s="223" customFormat="1" ht="20.100000000000001" customHeight="1"/>
    <row r="424" s="223" customFormat="1" ht="20.100000000000001" customHeight="1"/>
    <row r="425" s="223" customFormat="1" ht="20.100000000000001" customHeight="1"/>
    <row r="426" s="223" customFormat="1" ht="20.100000000000001" customHeight="1"/>
    <row r="427" s="223" customFormat="1" ht="20.100000000000001" customHeight="1"/>
    <row r="428" s="223" customFormat="1" ht="20.100000000000001" customHeight="1"/>
    <row r="429" s="223" customFormat="1" ht="20.100000000000001" customHeight="1"/>
    <row r="430" s="223" customFormat="1" ht="20.100000000000001" customHeight="1"/>
    <row r="431" s="223" customFormat="1" ht="20.100000000000001" customHeight="1"/>
    <row r="432" s="223" customFormat="1" ht="20.100000000000001" customHeight="1"/>
    <row r="433" s="223" customFormat="1" ht="20.100000000000001" customHeight="1"/>
    <row r="434" s="223" customFormat="1" ht="20.100000000000001" customHeight="1"/>
    <row r="435" s="223" customFormat="1" ht="20.100000000000001" customHeight="1"/>
    <row r="436" s="223" customFormat="1" ht="20.100000000000001" customHeight="1"/>
    <row r="437" s="223" customFormat="1" ht="20.100000000000001" customHeight="1"/>
    <row r="438" s="223" customFormat="1" ht="20.100000000000001" customHeight="1"/>
    <row r="439" s="223" customFormat="1" ht="20.100000000000001" customHeight="1"/>
    <row r="440" s="223" customFormat="1" ht="20.100000000000001" customHeight="1"/>
    <row r="441" s="223" customFormat="1" ht="20.100000000000001" customHeight="1"/>
    <row r="442" s="223" customFormat="1" ht="20.100000000000001" customHeight="1"/>
    <row r="443" s="223" customFormat="1" ht="20.100000000000001" customHeight="1"/>
    <row r="444" s="223" customFormat="1" ht="20.100000000000001" customHeight="1"/>
    <row r="445" s="223" customFormat="1" ht="20.100000000000001" customHeight="1"/>
    <row r="446" s="223" customFormat="1" ht="20.100000000000001" customHeight="1"/>
    <row r="447" s="223" customFormat="1" ht="20.100000000000001" customHeight="1"/>
    <row r="448" s="223" customFormat="1" ht="20.100000000000001" customHeight="1"/>
    <row r="449" s="223" customFormat="1" ht="20.100000000000001" customHeight="1"/>
    <row r="450" s="223" customFormat="1" ht="20.100000000000001" customHeight="1"/>
    <row r="451" s="223" customFormat="1" ht="20.100000000000001" customHeight="1"/>
    <row r="452" s="223" customFormat="1" ht="20.100000000000001" customHeight="1"/>
    <row r="453" s="223" customFormat="1" ht="20.100000000000001" customHeight="1"/>
    <row r="454" s="223" customFormat="1" ht="20.100000000000001" customHeight="1"/>
    <row r="455" s="223" customFormat="1" ht="20.100000000000001" customHeight="1"/>
    <row r="456" s="223" customFormat="1" ht="20.100000000000001" customHeight="1"/>
    <row r="457" s="223" customFormat="1" ht="20.100000000000001" customHeight="1"/>
    <row r="458" s="223" customFormat="1" ht="20.100000000000001" customHeight="1"/>
    <row r="459" s="223" customFormat="1" ht="20.100000000000001" customHeight="1"/>
    <row r="460" s="223" customFormat="1" ht="20.100000000000001" customHeight="1"/>
    <row r="461" s="223" customFormat="1" ht="20.100000000000001" customHeight="1"/>
    <row r="462" s="223" customFormat="1" ht="20.100000000000001" customHeight="1"/>
    <row r="463" s="223" customFormat="1" ht="20.100000000000001" customHeight="1"/>
    <row r="464" s="223" customFormat="1" ht="20.100000000000001" customHeight="1"/>
    <row r="465" s="223" customFormat="1" ht="20.100000000000001" customHeight="1"/>
    <row r="466" s="223" customFormat="1" ht="20.100000000000001" customHeight="1"/>
    <row r="467" s="223" customFormat="1" ht="20.100000000000001" customHeight="1"/>
    <row r="468" s="223" customFormat="1" ht="20.100000000000001" customHeight="1"/>
    <row r="469" s="223" customFormat="1" ht="20.100000000000001" customHeight="1"/>
    <row r="470" s="223" customFormat="1" ht="20.100000000000001" customHeight="1"/>
    <row r="471" s="223" customFormat="1" ht="20.100000000000001" customHeight="1"/>
    <row r="472" s="223" customFormat="1" ht="20.100000000000001" customHeight="1"/>
    <row r="473" s="223" customFormat="1" ht="20.100000000000001" customHeight="1"/>
    <row r="474" s="223" customFormat="1" ht="20.100000000000001" customHeight="1"/>
    <row r="475" s="223" customFormat="1" ht="20.100000000000001" customHeight="1"/>
    <row r="476" s="223" customFormat="1" ht="20.100000000000001" customHeight="1"/>
    <row r="477" s="223" customFormat="1" ht="20.100000000000001" customHeight="1"/>
    <row r="478" s="223" customFormat="1" ht="20.100000000000001" customHeight="1"/>
    <row r="479" s="223" customFormat="1" ht="20.100000000000001" customHeight="1"/>
    <row r="480" s="223" customFormat="1" ht="20.100000000000001" customHeight="1"/>
    <row r="481" s="223" customFormat="1" ht="20.100000000000001" customHeight="1"/>
    <row r="482" s="223" customFormat="1" ht="20.100000000000001" customHeight="1"/>
    <row r="483" s="223" customFormat="1" ht="20.100000000000001" customHeight="1"/>
    <row r="484" s="223" customFormat="1" ht="20.100000000000001" customHeight="1"/>
    <row r="485" s="223" customFormat="1" ht="20.100000000000001" customHeight="1"/>
    <row r="486" s="223" customFormat="1" ht="20.100000000000001" customHeight="1"/>
    <row r="487" s="223" customFormat="1" ht="20.100000000000001" customHeight="1"/>
    <row r="488" s="223" customFormat="1" ht="20.100000000000001" customHeight="1"/>
    <row r="489" s="223" customFormat="1" ht="20.100000000000001" customHeight="1"/>
    <row r="490" s="223" customFormat="1" ht="20.100000000000001" customHeight="1"/>
    <row r="491" s="223" customFormat="1" ht="20.100000000000001" customHeight="1"/>
    <row r="492" s="223" customFormat="1" ht="20.100000000000001" customHeight="1"/>
    <row r="493" s="223" customFormat="1" ht="20.100000000000001" customHeight="1"/>
    <row r="494" s="223" customFormat="1" ht="20.100000000000001" customHeight="1"/>
    <row r="495" s="223" customFormat="1" ht="20.100000000000001" customHeight="1"/>
    <row r="496" s="223" customFormat="1" ht="20.100000000000001" customHeight="1"/>
    <row r="497" s="223" customFormat="1" ht="20.100000000000001" customHeight="1"/>
    <row r="498" s="223" customFormat="1" ht="20.100000000000001" customHeight="1"/>
    <row r="499" s="223" customFormat="1" ht="20.100000000000001" customHeight="1"/>
    <row r="500" s="223" customFormat="1" ht="20.100000000000001" customHeight="1"/>
    <row r="501" s="223" customFormat="1" ht="20.100000000000001" customHeight="1"/>
    <row r="502" s="223" customFormat="1" ht="20.100000000000001" customHeight="1"/>
    <row r="503" s="223" customFormat="1" ht="20.100000000000001" customHeight="1"/>
    <row r="504" s="223" customFormat="1" ht="20.100000000000001" customHeight="1"/>
    <row r="505" s="223" customFormat="1" ht="20.100000000000001" customHeight="1"/>
    <row r="506" s="223" customFormat="1" ht="20.100000000000001" customHeight="1"/>
    <row r="507" s="223" customFormat="1" ht="20.100000000000001" customHeight="1"/>
    <row r="508" s="223" customFormat="1" ht="20.100000000000001" customHeight="1"/>
    <row r="509" s="223" customFormat="1" ht="20.100000000000001" customHeight="1"/>
    <row r="510" s="223" customFormat="1" ht="20.100000000000001" customHeight="1"/>
    <row r="511" s="223" customFormat="1" ht="20.100000000000001" customHeight="1"/>
    <row r="512" s="223" customFormat="1" ht="20.100000000000001" customHeight="1"/>
    <row r="513" s="223" customFormat="1" ht="20.100000000000001" customHeight="1"/>
    <row r="514" s="223" customFormat="1" ht="20.100000000000001" customHeight="1"/>
    <row r="515" s="223" customFormat="1" ht="20.100000000000001" customHeight="1"/>
    <row r="516" s="223" customFormat="1" ht="20.100000000000001" customHeight="1"/>
    <row r="517" s="223" customFormat="1" ht="20.100000000000001" customHeight="1"/>
    <row r="518" s="223" customFormat="1" ht="20.100000000000001" customHeight="1"/>
    <row r="519" s="223" customFormat="1" ht="20.100000000000001" customHeight="1"/>
    <row r="520" s="223" customFormat="1" ht="20.100000000000001" customHeight="1"/>
    <row r="521" s="223" customFormat="1" ht="20.100000000000001" customHeight="1"/>
    <row r="522" s="223" customFormat="1" ht="20.100000000000001" customHeight="1"/>
    <row r="523" s="223" customFormat="1" ht="20.100000000000001" customHeight="1"/>
    <row r="524" s="223" customFormat="1" ht="20.100000000000001" customHeight="1"/>
    <row r="525" s="223" customFormat="1" ht="20.100000000000001" customHeight="1"/>
    <row r="526" s="223" customFormat="1" ht="20.100000000000001" customHeight="1"/>
    <row r="527" s="223" customFormat="1" ht="20.100000000000001" customHeight="1"/>
    <row r="528" s="223" customFormat="1" ht="20.100000000000001" customHeight="1"/>
    <row r="529" s="223" customFormat="1" ht="20.100000000000001" customHeight="1"/>
    <row r="530" s="223" customFormat="1" ht="20.100000000000001" customHeight="1"/>
    <row r="531" s="223" customFormat="1" ht="20.100000000000001" customHeight="1"/>
    <row r="532" s="223" customFormat="1" ht="20.100000000000001" customHeight="1"/>
    <row r="533" s="223" customFormat="1" ht="20.100000000000001" customHeight="1"/>
    <row r="534" s="223" customFormat="1" ht="20.100000000000001" customHeight="1"/>
    <row r="535" s="223" customFormat="1" ht="20.100000000000001" customHeight="1"/>
    <row r="536" s="223" customFormat="1" ht="20.100000000000001" customHeight="1"/>
    <row r="537" s="223" customFormat="1" ht="20.100000000000001" customHeight="1"/>
    <row r="538" s="223" customFormat="1" ht="20.100000000000001" customHeight="1"/>
    <row r="539" s="223" customFormat="1" ht="20.100000000000001" customHeight="1"/>
    <row r="540" s="223" customFormat="1" ht="20.100000000000001" customHeight="1"/>
    <row r="541" s="223" customFormat="1" ht="20.100000000000001" customHeight="1"/>
    <row r="542" s="223" customFormat="1" ht="20.100000000000001" customHeight="1"/>
    <row r="543" s="223" customFormat="1" ht="20.100000000000001" customHeight="1"/>
    <row r="544" s="223" customFormat="1" ht="20.100000000000001" customHeight="1"/>
    <row r="545" s="223" customFormat="1" ht="20.100000000000001" customHeight="1"/>
    <row r="546" s="223" customFormat="1" ht="20.100000000000001" customHeight="1"/>
    <row r="547" s="223" customFormat="1" ht="20.100000000000001" customHeight="1"/>
    <row r="548" s="223" customFormat="1" ht="20.100000000000001" customHeight="1"/>
    <row r="549" s="223" customFormat="1" ht="20.100000000000001" customHeight="1"/>
    <row r="550" s="223" customFormat="1" ht="20.100000000000001" customHeight="1"/>
    <row r="551" s="223" customFormat="1" ht="20.100000000000001" customHeight="1"/>
    <row r="552" s="223" customFormat="1" ht="20.100000000000001" customHeight="1"/>
    <row r="553" s="223" customFormat="1" ht="20.100000000000001" customHeight="1"/>
    <row r="554" s="223" customFormat="1" ht="20.100000000000001" customHeight="1"/>
    <row r="555" s="223" customFormat="1" ht="20.100000000000001" customHeight="1"/>
    <row r="556" s="223" customFormat="1" ht="20.100000000000001" customHeight="1"/>
    <row r="557" s="223" customFormat="1" ht="20.100000000000001" customHeight="1"/>
    <row r="558" s="223" customFormat="1" ht="20.100000000000001" customHeight="1"/>
    <row r="559" s="223" customFormat="1" ht="20.100000000000001" customHeight="1"/>
    <row r="560" s="223" customFormat="1" ht="20.100000000000001" customHeight="1"/>
    <row r="561" s="223" customFormat="1" ht="20.100000000000001" customHeight="1"/>
    <row r="562" s="223" customFormat="1" ht="20.100000000000001" customHeight="1"/>
    <row r="563" s="223" customFormat="1" ht="20.100000000000001" customHeight="1"/>
    <row r="564" s="223" customFormat="1" ht="20.100000000000001" customHeight="1"/>
    <row r="565" s="223" customFormat="1" ht="20.100000000000001" customHeight="1"/>
    <row r="566" s="223" customFormat="1" ht="20.100000000000001" customHeight="1"/>
    <row r="567" s="223" customFormat="1" ht="20.100000000000001" customHeight="1"/>
    <row r="568" s="223" customFormat="1" ht="20.100000000000001" customHeight="1"/>
    <row r="569" s="223" customFormat="1" ht="20.100000000000001" customHeight="1"/>
    <row r="570" s="223" customFormat="1" ht="20.100000000000001" customHeight="1"/>
    <row r="571" s="223" customFormat="1" ht="20.100000000000001" customHeight="1"/>
    <row r="572" s="223" customFormat="1" ht="20.100000000000001" customHeight="1"/>
    <row r="573" s="223" customFormat="1" ht="20.100000000000001" customHeight="1"/>
    <row r="574" s="223" customFormat="1" ht="20.100000000000001" customHeight="1"/>
    <row r="575" s="223" customFormat="1" ht="20.100000000000001" customHeight="1"/>
    <row r="576" s="223" customFormat="1" ht="20.100000000000001" customHeight="1"/>
    <row r="577" s="223" customFormat="1" ht="20.100000000000001" customHeight="1"/>
    <row r="578" s="223" customFormat="1" ht="20.100000000000001" customHeight="1"/>
    <row r="579" s="223" customFormat="1" ht="20.100000000000001" customHeight="1"/>
    <row r="580" s="223" customFormat="1" ht="20.100000000000001" customHeight="1"/>
    <row r="581" s="223" customFormat="1" ht="20.100000000000001" customHeight="1"/>
    <row r="582" s="223" customFormat="1" ht="20.100000000000001" customHeight="1"/>
    <row r="583" s="223" customFormat="1" ht="20.100000000000001" customHeight="1"/>
    <row r="584" s="223" customFormat="1" ht="20.100000000000001" customHeight="1"/>
    <row r="585" s="223" customFormat="1" ht="20.100000000000001" customHeight="1"/>
    <row r="586" s="223" customFormat="1" ht="20.100000000000001" customHeight="1"/>
    <row r="587" s="223" customFormat="1" ht="20.100000000000001" customHeight="1"/>
    <row r="588" s="223" customFormat="1" ht="20.100000000000001" customHeight="1"/>
    <row r="589" s="223" customFormat="1" ht="20.100000000000001" customHeight="1"/>
    <row r="590" s="223" customFormat="1" ht="20.100000000000001" customHeight="1"/>
    <row r="591" s="223" customFormat="1" ht="20.100000000000001" customHeight="1"/>
    <row r="592" s="223" customFormat="1" ht="20.100000000000001" customHeight="1"/>
    <row r="593" s="223" customFormat="1" ht="20.100000000000001" customHeight="1"/>
    <row r="594" s="223" customFormat="1" ht="20.100000000000001" customHeight="1"/>
    <row r="595" s="223" customFormat="1" ht="20.100000000000001" customHeight="1"/>
    <row r="596" s="223" customFormat="1" ht="20.100000000000001" customHeight="1"/>
    <row r="597" s="223" customFormat="1" ht="20.100000000000001" customHeight="1"/>
    <row r="598" s="223" customFormat="1" ht="20.100000000000001" customHeight="1"/>
    <row r="599" s="223" customFormat="1" ht="20.100000000000001" customHeight="1"/>
    <row r="600" s="223" customFormat="1" ht="20.100000000000001" customHeight="1"/>
    <row r="601" s="223" customFormat="1" ht="20.100000000000001" customHeight="1"/>
    <row r="602" s="223" customFormat="1" ht="20.100000000000001" customHeight="1"/>
    <row r="603" s="223" customFormat="1" ht="20.100000000000001" customHeight="1"/>
    <row r="604" s="223" customFormat="1" ht="20.100000000000001" customHeight="1"/>
    <row r="605" s="223" customFormat="1" ht="20.100000000000001" customHeight="1"/>
    <row r="606" s="223" customFormat="1" ht="20.100000000000001" customHeight="1"/>
    <row r="607" s="223" customFormat="1" ht="20.100000000000001" customHeight="1"/>
    <row r="608" s="223" customFormat="1" ht="20.100000000000001" customHeight="1"/>
    <row r="609" s="223" customFormat="1" ht="20.100000000000001" customHeight="1"/>
    <row r="610" s="223" customFormat="1" ht="20.100000000000001" customHeight="1"/>
    <row r="611" s="223" customFormat="1" ht="20.100000000000001" customHeight="1"/>
    <row r="612" s="223" customFormat="1" ht="20.100000000000001" customHeight="1"/>
    <row r="613" s="223" customFormat="1" ht="20.100000000000001" customHeight="1"/>
    <row r="614" s="223" customFormat="1" ht="20.100000000000001" customHeight="1"/>
    <row r="615" s="223" customFormat="1" ht="20.100000000000001" customHeight="1"/>
    <row r="616" s="223" customFormat="1" ht="20.100000000000001" customHeight="1"/>
    <row r="617" s="223" customFormat="1" ht="20.100000000000001" customHeight="1"/>
    <row r="618" s="223" customFormat="1" ht="20.100000000000001" customHeight="1"/>
    <row r="619" s="223" customFormat="1" ht="20.100000000000001" customHeight="1"/>
    <row r="620" s="223" customFormat="1" ht="20.100000000000001" customHeight="1"/>
    <row r="621" s="223" customFormat="1" ht="20.100000000000001" customHeight="1"/>
    <row r="622" s="223" customFormat="1" ht="20.100000000000001" customHeight="1"/>
    <row r="623" s="223" customFormat="1" ht="20.100000000000001" customHeight="1"/>
    <row r="624" s="223" customFormat="1" ht="20.100000000000001" customHeight="1"/>
    <row r="625" s="223" customFormat="1" ht="20.100000000000001" customHeight="1"/>
    <row r="626" s="223" customFormat="1" ht="20.100000000000001" customHeight="1"/>
    <row r="627" s="223" customFormat="1" ht="20.100000000000001" customHeight="1"/>
    <row r="628" s="223" customFormat="1" ht="20.100000000000001" customHeight="1"/>
    <row r="629" s="223" customFormat="1" ht="20.100000000000001" customHeight="1"/>
    <row r="630" s="223" customFormat="1" ht="20.100000000000001" customHeight="1"/>
    <row r="631" s="223" customFormat="1" ht="20.100000000000001" customHeight="1"/>
    <row r="632" s="223" customFormat="1" ht="20.100000000000001" customHeight="1"/>
    <row r="633" s="223" customFormat="1" ht="20.100000000000001" customHeight="1"/>
    <row r="634" s="223" customFormat="1" ht="20.100000000000001" customHeight="1"/>
    <row r="635" s="223" customFormat="1" ht="20.100000000000001" customHeight="1"/>
    <row r="636" s="223" customFormat="1" ht="20.100000000000001" customHeight="1"/>
    <row r="637" s="223" customFormat="1" ht="20.100000000000001" customHeight="1"/>
    <row r="638" s="223" customFormat="1" ht="20.100000000000001" customHeight="1"/>
    <row r="639" s="223" customFormat="1" ht="20.100000000000001" customHeight="1"/>
    <row r="640" s="223" customFormat="1" ht="20.100000000000001" customHeight="1"/>
    <row r="641" s="223" customFormat="1" ht="20.100000000000001" customHeight="1"/>
    <row r="642" s="223" customFormat="1" ht="20.100000000000001" customHeight="1"/>
    <row r="643" s="223" customFormat="1" ht="20.100000000000001" customHeight="1"/>
    <row r="644" s="223" customFormat="1" ht="20.100000000000001" customHeight="1"/>
    <row r="645" s="223" customFormat="1" ht="20.100000000000001" customHeight="1"/>
    <row r="646" s="223" customFormat="1" ht="20.100000000000001" customHeight="1"/>
    <row r="647" s="223" customFormat="1" ht="20.100000000000001" customHeight="1"/>
    <row r="648" s="223" customFormat="1" ht="20.100000000000001" customHeight="1"/>
    <row r="649" s="223" customFormat="1" ht="20.100000000000001" customHeight="1"/>
    <row r="650" s="223" customFormat="1" ht="20.100000000000001" customHeight="1"/>
    <row r="651" s="223" customFormat="1" ht="20.100000000000001" customHeight="1"/>
    <row r="652" s="223" customFormat="1" ht="20.100000000000001" customHeight="1"/>
    <row r="653" s="223" customFormat="1" ht="20.100000000000001" customHeight="1"/>
    <row r="654" s="223" customFormat="1" ht="20.100000000000001" customHeight="1"/>
    <row r="655" s="223" customFormat="1" ht="20.100000000000001" customHeight="1"/>
    <row r="656" s="223" customFormat="1" ht="20.100000000000001" customHeight="1"/>
    <row r="657" s="223" customFormat="1" ht="20.100000000000001" customHeight="1"/>
    <row r="658" s="223" customFormat="1" ht="20.100000000000001" customHeight="1"/>
    <row r="659" s="223" customFormat="1" ht="20.100000000000001" customHeight="1"/>
    <row r="660" s="223" customFormat="1" ht="20.100000000000001" customHeight="1"/>
    <row r="661" s="223" customFormat="1" ht="20.100000000000001" customHeight="1"/>
    <row r="662" s="223" customFormat="1" ht="20.100000000000001" customHeight="1"/>
    <row r="663" s="223" customFormat="1" ht="20.100000000000001" customHeight="1"/>
    <row r="664" s="223" customFormat="1" ht="20.100000000000001" customHeight="1"/>
    <row r="665" s="223" customFormat="1" ht="20.100000000000001" customHeight="1"/>
    <row r="666" s="223" customFormat="1" ht="20.100000000000001" customHeight="1"/>
    <row r="667" s="223" customFormat="1" ht="20.100000000000001" customHeight="1"/>
    <row r="668" s="223" customFormat="1" ht="20.100000000000001" customHeight="1"/>
    <row r="669" s="223" customFormat="1" ht="20.100000000000001" customHeight="1"/>
    <row r="670" s="223" customFormat="1" ht="20.100000000000001" customHeight="1"/>
    <row r="671" s="223" customFormat="1" ht="20.100000000000001" customHeight="1"/>
    <row r="672" s="223" customFormat="1" ht="20.100000000000001" customHeight="1"/>
    <row r="673" s="223" customFormat="1" ht="20.100000000000001" customHeight="1"/>
    <row r="674" s="223" customFormat="1" ht="20.100000000000001" customHeight="1"/>
    <row r="675" s="223" customFormat="1" ht="20.100000000000001" customHeight="1"/>
    <row r="676" s="223" customFormat="1" ht="20.100000000000001" customHeight="1"/>
    <row r="677" s="223" customFormat="1" ht="20.100000000000001" customHeight="1"/>
    <row r="678" s="223" customFormat="1" ht="20.100000000000001" customHeight="1"/>
    <row r="679" s="223" customFormat="1" ht="20.100000000000001" customHeight="1"/>
    <row r="680" s="223" customFormat="1" ht="20.100000000000001" customHeight="1"/>
    <row r="681" s="223" customFormat="1" ht="20.100000000000001" customHeight="1"/>
    <row r="682" s="223" customFormat="1" ht="20.100000000000001" customHeight="1"/>
    <row r="683" s="223" customFormat="1" ht="20.100000000000001" customHeight="1"/>
    <row r="684" s="223" customFormat="1" ht="20.100000000000001" customHeight="1"/>
    <row r="685" s="223" customFormat="1" ht="20.100000000000001" customHeight="1"/>
    <row r="686" s="223" customFormat="1" ht="20.100000000000001" customHeight="1"/>
    <row r="687" s="223" customFormat="1" ht="20.100000000000001" customHeight="1"/>
    <row r="688" s="223" customFormat="1" ht="20.100000000000001" customHeight="1"/>
    <row r="689" s="223" customFormat="1" ht="20.100000000000001" customHeight="1"/>
    <row r="690" s="223" customFormat="1" ht="20.100000000000001" customHeight="1"/>
    <row r="691" s="223" customFormat="1" ht="20.100000000000001" customHeight="1"/>
    <row r="692" s="223" customFormat="1" ht="20.100000000000001" customHeight="1"/>
    <row r="693" s="223" customFormat="1" ht="20.100000000000001" customHeight="1"/>
    <row r="694" s="223" customFormat="1" ht="20.100000000000001" customHeight="1"/>
    <row r="695" s="223" customFormat="1" ht="20.100000000000001" customHeight="1"/>
    <row r="696" s="223" customFormat="1" ht="20.100000000000001" customHeight="1"/>
    <row r="697" s="223" customFormat="1" ht="20.100000000000001" customHeight="1"/>
    <row r="698" s="223" customFormat="1" ht="20.100000000000001" customHeight="1"/>
    <row r="699" s="223" customFormat="1" ht="20.100000000000001" customHeight="1"/>
    <row r="700" s="223" customFormat="1" ht="20.100000000000001" customHeight="1"/>
    <row r="701" s="223" customFormat="1" ht="20.100000000000001" customHeight="1"/>
    <row r="702" s="223" customFormat="1" ht="20.100000000000001" customHeight="1"/>
    <row r="703" s="223" customFormat="1" ht="20.100000000000001" customHeight="1"/>
    <row r="704" s="223" customFormat="1" ht="20.100000000000001" customHeight="1"/>
    <row r="705" s="223" customFormat="1" ht="20.100000000000001" customHeight="1"/>
    <row r="706" s="223" customFormat="1" ht="20.100000000000001" customHeight="1"/>
    <row r="707" s="223" customFormat="1" ht="20.100000000000001" customHeight="1"/>
    <row r="708" s="223" customFormat="1" ht="20.100000000000001" customHeight="1"/>
    <row r="709" s="223" customFormat="1" ht="20.100000000000001" customHeight="1"/>
    <row r="710" s="223" customFormat="1" ht="20.100000000000001" customHeight="1"/>
    <row r="711" s="223" customFormat="1" ht="20.100000000000001" customHeight="1"/>
    <row r="712" s="223" customFormat="1" ht="20.100000000000001" customHeight="1"/>
    <row r="713" s="223" customFormat="1" ht="20.100000000000001" customHeight="1"/>
    <row r="714" s="223" customFormat="1" ht="20.100000000000001" customHeight="1"/>
    <row r="715" s="223" customFormat="1" ht="20.100000000000001" customHeight="1"/>
    <row r="716" s="223" customFormat="1" ht="20.100000000000001" customHeight="1"/>
    <row r="717" s="223" customFormat="1" ht="20.100000000000001" customHeight="1"/>
    <row r="718" s="223" customFormat="1" ht="20.100000000000001" customHeight="1"/>
    <row r="719" s="223" customFormat="1" ht="20.100000000000001" customHeight="1"/>
    <row r="720" s="223" customFormat="1" ht="20.100000000000001" customHeight="1"/>
    <row r="721" s="223" customFormat="1" ht="20.100000000000001" customHeight="1"/>
    <row r="722" s="223" customFormat="1" ht="20.100000000000001" customHeight="1"/>
    <row r="723" s="223" customFormat="1" ht="20.100000000000001" customHeight="1"/>
    <row r="724" s="223" customFormat="1" ht="20.100000000000001" customHeight="1"/>
    <row r="725" s="223" customFormat="1" ht="20.100000000000001" customHeight="1"/>
    <row r="726" s="223" customFormat="1" ht="20.100000000000001" customHeight="1"/>
    <row r="727" s="223" customFormat="1" ht="20.100000000000001" customHeight="1"/>
    <row r="728" s="223" customFormat="1" ht="20.100000000000001" customHeight="1"/>
    <row r="729" s="223" customFormat="1" ht="20.100000000000001" customHeight="1"/>
    <row r="730" s="223" customFormat="1" ht="20.100000000000001" customHeight="1"/>
    <row r="731" s="223" customFormat="1" ht="20.100000000000001" customHeight="1"/>
    <row r="732" s="223" customFormat="1" ht="20.100000000000001" customHeight="1"/>
    <row r="733" s="223" customFormat="1" ht="20.100000000000001" customHeight="1"/>
    <row r="734" s="223" customFormat="1" ht="20.100000000000001" customHeight="1"/>
    <row r="735" s="223" customFormat="1" ht="20.100000000000001" customHeight="1"/>
    <row r="736" s="223" customFormat="1" ht="20.100000000000001" customHeight="1"/>
    <row r="737" s="223" customFormat="1" ht="20.100000000000001" customHeight="1"/>
    <row r="738" s="223" customFormat="1" ht="20.100000000000001" customHeight="1"/>
    <row r="739" s="223" customFormat="1" ht="20.100000000000001" customHeight="1"/>
    <row r="740" s="223" customFormat="1" ht="20.100000000000001" customHeight="1"/>
    <row r="741" s="223" customFormat="1" ht="20.100000000000001" customHeight="1"/>
    <row r="742" s="223" customFormat="1" ht="20.100000000000001" customHeight="1"/>
    <row r="743" s="223" customFormat="1" ht="20.100000000000001" customHeight="1"/>
    <row r="744" s="223" customFormat="1" ht="20.100000000000001" customHeight="1"/>
    <row r="745" s="223" customFormat="1" ht="20.100000000000001" customHeight="1"/>
    <row r="746" s="223" customFormat="1" ht="20.100000000000001" customHeight="1"/>
    <row r="747" s="223" customFormat="1" ht="20.100000000000001" customHeight="1"/>
    <row r="748" s="223" customFormat="1" ht="20.100000000000001" customHeight="1"/>
    <row r="749" s="223" customFormat="1" ht="20.100000000000001" customHeight="1"/>
    <row r="750" s="223" customFormat="1" ht="20.100000000000001" customHeight="1"/>
    <row r="751" s="223" customFormat="1" ht="20.100000000000001" customHeight="1"/>
    <row r="752" s="223" customFormat="1" ht="20.100000000000001" customHeight="1"/>
    <row r="753" s="223" customFormat="1" ht="20.100000000000001" customHeight="1"/>
    <row r="754" s="223" customFormat="1" ht="20.100000000000001" customHeight="1"/>
    <row r="755" s="223" customFormat="1" ht="20.100000000000001" customHeight="1"/>
    <row r="756" s="223" customFormat="1" ht="20.100000000000001" customHeight="1"/>
    <row r="757" s="223" customFormat="1" ht="20.100000000000001" customHeight="1"/>
    <row r="758" s="223" customFormat="1" ht="20.100000000000001" customHeight="1"/>
    <row r="759" s="223" customFormat="1" ht="20.100000000000001" customHeight="1"/>
    <row r="760" s="223" customFormat="1" ht="20.100000000000001" customHeight="1"/>
    <row r="761" s="223" customFormat="1" ht="20.100000000000001" customHeight="1"/>
    <row r="762" s="223" customFormat="1" ht="20.100000000000001" customHeight="1"/>
    <row r="763" s="223" customFormat="1" ht="20.100000000000001" customHeight="1"/>
    <row r="764" s="223" customFormat="1" ht="20.100000000000001" customHeight="1"/>
    <row r="765" s="223" customFormat="1" ht="20.100000000000001" customHeight="1"/>
    <row r="766" s="223" customFormat="1" ht="20.100000000000001" customHeight="1"/>
    <row r="767" s="223" customFormat="1" ht="20.100000000000001" customHeight="1"/>
    <row r="768" s="223" customFormat="1" ht="20.100000000000001" customHeight="1"/>
    <row r="769" s="223" customFormat="1" ht="20.100000000000001" customHeight="1"/>
    <row r="770" s="223" customFormat="1" ht="20.100000000000001" customHeight="1"/>
    <row r="771" s="223" customFormat="1" ht="20.100000000000001" customHeight="1"/>
    <row r="772" s="223" customFormat="1" ht="20.100000000000001" customHeight="1"/>
    <row r="773" s="223" customFormat="1" ht="20.100000000000001" customHeight="1"/>
    <row r="774" s="223" customFormat="1" ht="20.100000000000001" customHeight="1"/>
    <row r="775" s="223" customFormat="1" ht="20.100000000000001" customHeight="1"/>
    <row r="776" s="223" customFormat="1" ht="20.100000000000001" customHeight="1"/>
    <row r="777" s="223" customFormat="1" ht="20.100000000000001" customHeight="1"/>
    <row r="778" s="223" customFormat="1" ht="20.100000000000001" customHeight="1"/>
    <row r="779" s="223" customFormat="1" ht="20.100000000000001" customHeight="1"/>
    <row r="780" s="223" customFormat="1" ht="20.100000000000001" customHeight="1"/>
    <row r="781" s="223" customFormat="1" ht="20.100000000000001" customHeight="1"/>
    <row r="782" s="223" customFormat="1" ht="20.100000000000001" customHeight="1"/>
    <row r="783" s="223" customFormat="1" ht="20.100000000000001" customHeight="1"/>
    <row r="784" s="223" customFormat="1" ht="20.100000000000001" customHeight="1"/>
    <row r="785" s="223" customFormat="1" ht="20.100000000000001" customHeight="1"/>
    <row r="786" s="223" customFormat="1" ht="20.100000000000001" customHeight="1"/>
    <row r="787" s="223" customFormat="1" ht="20.100000000000001" customHeight="1"/>
    <row r="788" s="223" customFormat="1" ht="20.100000000000001" customHeight="1"/>
    <row r="789" s="223" customFormat="1" ht="20.100000000000001" customHeight="1"/>
    <row r="790" s="223" customFormat="1" ht="20.100000000000001" customHeight="1"/>
    <row r="791" s="223" customFormat="1" ht="20.100000000000001" customHeight="1"/>
    <row r="792" s="223" customFormat="1" ht="20.100000000000001" customHeight="1"/>
    <row r="793" s="223" customFormat="1" ht="20.100000000000001" customHeight="1"/>
    <row r="794" s="223" customFormat="1" ht="20.100000000000001" customHeight="1"/>
    <row r="795" s="223" customFormat="1" ht="20.100000000000001" customHeight="1"/>
    <row r="796" s="223" customFormat="1" ht="20.100000000000001" customHeight="1"/>
    <row r="797" s="223" customFormat="1" ht="20.100000000000001" customHeight="1"/>
    <row r="798" s="223" customFormat="1" ht="20.100000000000001" customHeight="1"/>
    <row r="799" s="223" customFormat="1" ht="20.100000000000001" customHeight="1"/>
    <row r="800" s="223" customFormat="1" ht="20.100000000000001" customHeight="1"/>
    <row r="801" s="223" customFormat="1" ht="20.100000000000001" customHeight="1"/>
    <row r="802" s="223" customFormat="1" ht="20.100000000000001" customHeight="1"/>
    <row r="803" s="223" customFormat="1" ht="20.100000000000001" customHeight="1"/>
    <row r="804" s="223" customFormat="1" ht="20.100000000000001" customHeight="1"/>
    <row r="805" s="223" customFormat="1" ht="20.100000000000001" customHeight="1"/>
    <row r="806" s="223" customFormat="1" ht="20.100000000000001" customHeight="1"/>
    <row r="807" s="223" customFormat="1" ht="20.100000000000001" customHeight="1"/>
    <row r="808" s="223" customFormat="1" ht="20.100000000000001" customHeight="1"/>
    <row r="809" s="223" customFormat="1" ht="20.100000000000001" customHeight="1"/>
    <row r="810" s="223" customFormat="1" ht="20.100000000000001" customHeight="1"/>
    <row r="811" s="223" customFormat="1" ht="20.100000000000001" customHeight="1"/>
    <row r="812" s="223" customFormat="1" ht="20.100000000000001" customHeight="1"/>
    <row r="813" s="223" customFormat="1" ht="20.100000000000001" customHeight="1"/>
    <row r="814" s="223" customFormat="1" ht="20.100000000000001" customHeight="1"/>
    <row r="815" s="223" customFormat="1" ht="20.100000000000001" customHeight="1"/>
    <row r="816" s="223" customFormat="1" ht="20.100000000000001" customHeight="1"/>
    <row r="817" s="223" customFormat="1" ht="20.100000000000001" customHeight="1"/>
    <row r="818" s="223" customFormat="1" ht="20.100000000000001" customHeight="1"/>
    <row r="819" s="223" customFormat="1" ht="20.100000000000001" customHeight="1"/>
    <row r="820" s="223" customFormat="1" ht="20.100000000000001" customHeight="1"/>
    <row r="821" s="223" customFormat="1" ht="20.100000000000001" customHeight="1"/>
    <row r="822" s="223" customFormat="1" ht="20.100000000000001" customHeight="1"/>
    <row r="823" s="223" customFormat="1" ht="20.100000000000001" customHeight="1"/>
    <row r="824" s="223" customFormat="1" ht="20.100000000000001" customHeight="1"/>
    <row r="825" s="223" customFormat="1" ht="20.100000000000001" customHeight="1"/>
    <row r="826" s="223" customFormat="1" ht="20.100000000000001" customHeight="1"/>
    <row r="827" s="223" customFormat="1" ht="20.100000000000001" customHeight="1"/>
    <row r="828" s="223" customFormat="1" ht="20.100000000000001" customHeight="1"/>
    <row r="829" s="223" customFormat="1" ht="20.100000000000001" customHeight="1"/>
    <row r="830" s="223" customFormat="1" ht="20.100000000000001" customHeight="1"/>
    <row r="831" s="223" customFormat="1" ht="20.100000000000001" customHeight="1"/>
    <row r="832" s="223" customFormat="1" ht="20.100000000000001" customHeight="1"/>
    <row r="833" s="223" customFormat="1" ht="20.100000000000001" customHeight="1"/>
    <row r="834" s="223" customFormat="1" ht="20.100000000000001" customHeight="1"/>
    <row r="835" s="223" customFormat="1" ht="20.100000000000001" customHeight="1"/>
    <row r="836" s="223" customFormat="1" ht="20.100000000000001" customHeight="1"/>
    <row r="837" s="223" customFormat="1" ht="20.100000000000001" customHeight="1"/>
    <row r="838" s="223" customFormat="1" ht="20.100000000000001" customHeight="1"/>
    <row r="839" s="223" customFormat="1" ht="20.100000000000001" customHeight="1"/>
    <row r="840" s="223" customFormat="1" ht="20.100000000000001" customHeight="1"/>
    <row r="841" s="223" customFormat="1" ht="20.100000000000001" customHeight="1"/>
    <row r="842" s="223" customFormat="1" ht="20.100000000000001" customHeight="1"/>
    <row r="843" s="223" customFormat="1" ht="20.100000000000001" customHeight="1"/>
    <row r="844" s="223" customFormat="1" ht="20.100000000000001" customHeight="1"/>
    <row r="845" s="223" customFormat="1" ht="20.100000000000001" customHeight="1"/>
    <row r="846" s="223" customFormat="1" ht="20.100000000000001" customHeight="1"/>
    <row r="847" s="223" customFormat="1" ht="20.100000000000001" customHeight="1"/>
    <row r="848" s="223" customFormat="1" ht="20.100000000000001" customHeight="1"/>
    <row r="849" s="223" customFormat="1" ht="20.100000000000001" customHeight="1"/>
    <row r="850" s="223" customFormat="1" ht="20.100000000000001" customHeight="1"/>
    <row r="851" s="223" customFormat="1" ht="20.100000000000001" customHeight="1"/>
    <row r="852" s="223" customFormat="1" ht="20.100000000000001" customHeight="1"/>
    <row r="853" s="223" customFormat="1" ht="20.100000000000001" customHeight="1"/>
    <row r="854" s="223" customFormat="1" ht="20.100000000000001" customHeight="1"/>
    <row r="855" s="223" customFormat="1" ht="20.100000000000001" customHeight="1"/>
    <row r="856" s="223" customFormat="1" ht="20.100000000000001" customHeight="1"/>
    <row r="857" s="223" customFormat="1" ht="20.100000000000001" customHeight="1"/>
    <row r="858" s="223" customFormat="1" ht="20.100000000000001" customHeight="1"/>
    <row r="859" s="223" customFormat="1" ht="20.100000000000001" customHeight="1"/>
    <row r="860" s="223" customFormat="1" ht="20.100000000000001" customHeight="1"/>
    <row r="861" s="223" customFormat="1" ht="20.100000000000001" customHeight="1"/>
    <row r="862" s="223" customFormat="1" ht="20.100000000000001" customHeight="1"/>
    <row r="863" s="223" customFormat="1" ht="20.100000000000001" customHeight="1"/>
    <row r="864" s="223" customFormat="1" ht="20.100000000000001" customHeight="1"/>
    <row r="865" s="223" customFormat="1" ht="20.100000000000001" customHeight="1"/>
    <row r="866" s="223" customFormat="1" ht="20.100000000000001" customHeight="1"/>
    <row r="867" s="223" customFormat="1" ht="20.100000000000001" customHeight="1"/>
    <row r="868" s="223" customFormat="1" ht="20.100000000000001" customHeight="1"/>
    <row r="869" s="223" customFormat="1" ht="20.100000000000001" customHeight="1"/>
    <row r="870" s="223" customFormat="1" ht="20.100000000000001" customHeight="1"/>
    <row r="871" s="223" customFormat="1" ht="20.100000000000001" customHeight="1"/>
    <row r="872" s="223" customFormat="1" ht="20.100000000000001" customHeight="1"/>
    <row r="873" s="223" customFormat="1" ht="20.100000000000001" customHeight="1"/>
    <row r="874" s="223" customFormat="1" ht="20.100000000000001" customHeight="1"/>
    <row r="875" s="223" customFormat="1" ht="20.100000000000001" customHeight="1"/>
    <row r="876" s="223" customFormat="1" ht="20.100000000000001" customHeight="1"/>
    <row r="877" s="223" customFormat="1" ht="20.100000000000001" customHeight="1"/>
    <row r="878" s="223" customFormat="1" ht="20.100000000000001" customHeight="1"/>
    <row r="879" s="223" customFormat="1" ht="20.100000000000001" customHeight="1"/>
  </sheetData>
  <mergeCells count="24">
    <mergeCell ref="E63:F63"/>
    <mergeCell ref="G63:H63"/>
    <mergeCell ref="B11:D11"/>
    <mergeCell ref="B12:B21"/>
    <mergeCell ref="C12:D12"/>
    <mergeCell ref="C14:D14"/>
    <mergeCell ref="B22:D22"/>
    <mergeCell ref="B23:D23"/>
    <mergeCell ref="C15:D15"/>
    <mergeCell ref="C16:D16"/>
    <mergeCell ref="E62:F62"/>
    <mergeCell ref="G62:H62"/>
    <mergeCell ref="E3:K3"/>
    <mergeCell ref="E4:K4"/>
    <mergeCell ref="E5:K5"/>
    <mergeCell ref="B8:D10"/>
    <mergeCell ref="E8:G8"/>
    <mergeCell ref="H8:H10"/>
    <mergeCell ref="I8:K8"/>
    <mergeCell ref="F9:F10"/>
    <mergeCell ref="G9:G10"/>
    <mergeCell ref="I9:I10"/>
    <mergeCell ref="J9:J10"/>
    <mergeCell ref="K9:K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16384" width="9.140625" style="223"/>
  </cols>
  <sheetData>
    <row r="1" spans="1:13" ht="20.100000000000001" customHeight="1">
      <c r="A1" s="244" t="s">
        <v>0</v>
      </c>
      <c r="B1" s="159"/>
      <c r="C1" s="222"/>
      <c r="D1" s="222"/>
      <c r="E1" s="222"/>
      <c r="F1" s="222"/>
      <c r="G1" s="222"/>
      <c r="H1" s="159"/>
      <c r="I1" s="262"/>
      <c r="J1" s="262"/>
      <c r="K1" s="262" t="s">
        <v>1</v>
      </c>
      <c r="L1" s="159"/>
      <c r="M1" s="159"/>
    </row>
    <row r="2" spans="1:13" ht="20.100000000000001" customHeight="1">
      <c r="A2" s="320" t="s">
        <v>41</v>
      </c>
      <c r="B2" s="225" t="s">
        <v>2</v>
      </c>
      <c r="C2" s="263"/>
      <c r="D2" s="322" t="s">
        <v>42</v>
      </c>
      <c r="E2" s="159"/>
      <c r="F2" s="328" t="s">
        <v>122</v>
      </c>
      <c r="G2" s="327"/>
      <c r="H2" s="327"/>
      <c r="I2" s="327"/>
      <c r="J2" s="327"/>
      <c r="K2" s="327"/>
      <c r="L2" s="159"/>
      <c r="M2" s="159"/>
    </row>
    <row r="3" spans="1:13" ht="20.100000000000001" customHeight="1">
      <c r="A3" s="321" t="s">
        <v>46</v>
      </c>
      <c r="B3" s="224" t="s">
        <v>3</v>
      </c>
      <c r="C3" s="222"/>
      <c r="D3" s="264" t="s">
        <v>47</v>
      </c>
      <c r="E3" s="477" t="s">
        <v>149</v>
      </c>
      <c r="F3" s="478"/>
      <c r="G3" s="478"/>
      <c r="H3" s="478"/>
      <c r="I3" s="478"/>
      <c r="J3" s="478"/>
      <c r="K3" s="478"/>
      <c r="L3" s="159"/>
      <c r="M3" s="159"/>
    </row>
    <row r="4" spans="1:13" ht="19.5" customHeight="1">
      <c r="A4" s="265"/>
      <c r="B4" s="253"/>
      <c r="C4" s="253"/>
      <c r="D4" s="266"/>
      <c r="E4" s="479" t="s">
        <v>150</v>
      </c>
      <c r="F4" s="479"/>
      <c r="G4" s="479"/>
      <c r="H4" s="479"/>
      <c r="I4" s="479"/>
      <c r="J4" s="479"/>
      <c r="K4" s="479"/>
      <c r="L4" s="159"/>
      <c r="M4" s="159"/>
    </row>
    <row r="5" spans="1:13" ht="19.5" customHeight="1">
      <c r="A5" s="267"/>
      <c r="B5" s="222"/>
      <c r="C5" s="222"/>
      <c r="D5" s="268"/>
      <c r="E5" s="479" t="s">
        <v>151</v>
      </c>
      <c r="F5" s="479"/>
      <c r="G5" s="479"/>
      <c r="H5" s="479"/>
      <c r="I5" s="479"/>
      <c r="J5" s="479"/>
      <c r="K5" s="479"/>
      <c r="L5" s="159"/>
      <c r="M5" s="159"/>
    </row>
    <row r="6" spans="1:13" ht="20.100000000000001" customHeight="1">
      <c r="A6" s="269"/>
      <c r="B6" s="222"/>
      <c r="C6" s="226"/>
      <c r="D6" s="270"/>
      <c r="E6" s="159"/>
      <c r="F6" s="271"/>
      <c r="G6" s="262" t="s">
        <v>4</v>
      </c>
      <c r="H6" s="329">
        <v>2014</v>
      </c>
      <c r="I6" s="159"/>
      <c r="J6" s="159"/>
      <c r="K6" s="159"/>
      <c r="L6" s="159"/>
      <c r="M6" s="159"/>
    </row>
    <row r="7" spans="1:13" ht="20.100000000000001" customHeight="1" thickBot="1">
      <c r="A7" s="272"/>
      <c r="B7" s="222"/>
      <c r="C7" s="226"/>
      <c r="D7" s="227"/>
      <c r="E7" s="226"/>
      <c r="F7" s="273"/>
      <c r="G7" s="159"/>
      <c r="H7" s="159"/>
      <c r="I7" s="159"/>
      <c r="J7" s="159"/>
      <c r="K7" s="159"/>
      <c r="L7" s="159"/>
      <c r="M7" s="159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  <c r="L8" s="159"/>
      <c r="M8" s="159"/>
    </row>
    <row r="9" spans="1:13" ht="24" customHeight="1">
      <c r="A9" s="249" t="s">
        <v>6</v>
      </c>
      <c r="B9" s="484"/>
      <c r="C9" s="485"/>
      <c r="D9" s="485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L9" s="159"/>
      <c r="M9" s="274"/>
    </row>
    <row r="10" spans="1:13" ht="47.25" customHeight="1" thickBot="1">
      <c r="A10" s="249"/>
      <c r="B10" s="486"/>
      <c r="C10" s="487"/>
      <c r="D10" s="487"/>
      <c r="E10" s="453" t="s">
        <v>98</v>
      </c>
      <c r="F10" s="497"/>
      <c r="G10" s="497"/>
      <c r="H10" s="492"/>
      <c r="I10" s="481"/>
      <c r="J10" s="481"/>
      <c r="K10" s="481"/>
      <c r="L10" s="159"/>
      <c r="M10" s="159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276">
        <v>0</v>
      </c>
      <c r="F12" s="277">
        <v>0</v>
      </c>
      <c r="G12" s="278">
        <v>0</v>
      </c>
      <c r="H12" s="276">
        <v>0</v>
      </c>
      <c r="I12" s="279">
        <v>0</v>
      </c>
      <c r="J12" s="279">
        <v>0</v>
      </c>
      <c r="K12" s="279">
        <v>0</v>
      </c>
      <c r="L12" s="159"/>
      <c r="M12" s="159"/>
    </row>
    <row r="13" spans="1:13" ht="16.5" customHeight="1">
      <c r="A13" s="245">
        <v>2</v>
      </c>
      <c r="B13" s="467"/>
      <c r="C13" s="280" t="s">
        <v>126</v>
      </c>
      <c r="D13" s="228"/>
      <c r="E13" s="135">
        <v>0</v>
      </c>
      <c r="F13" s="282">
        <v>0</v>
      </c>
      <c r="G13" s="143">
        <v>0</v>
      </c>
      <c r="H13" s="135">
        <v>0</v>
      </c>
      <c r="I13" s="284">
        <v>0</v>
      </c>
      <c r="J13" s="284">
        <v>0</v>
      </c>
      <c r="K13" s="284">
        <v>0</v>
      </c>
      <c r="L13" s="159"/>
      <c r="M13" s="159"/>
    </row>
    <row r="14" spans="1:13" ht="16.5" customHeight="1">
      <c r="A14" s="245">
        <v>3</v>
      </c>
      <c r="B14" s="467"/>
      <c r="C14" s="471" t="s">
        <v>127</v>
      </c>
      <c r="D14" s="472"/>
      <c r="E14" s="285">
        <v>0</v>
      </c>
      <c r="F14" s="286">
        <v>0</v>
      </c>
      <c r="G14" s="287">
        <v>0</v>
      </c>
      <c r="H14" s="288">
        <v>0</v>
      </c>
      <c r="I14" s="289">
        <v>0</v>
      </c>
      <c r="J14" s="289">
        <v>0</v>
      </c>
      <c r="K14" s="289">
        <v>0</v>
      </c>
      <c r="L14" s="159"/>
      <c r="M14" s="159"/>
    </row>
    <row r="15" spans="1:13" ht="16.5" customHeight="1">
      <c r="A15" s="245">
        <v>4</v>
      </c>
      <c r="B15" s="467"/>
      <c r="C15" s="473" t="s">
        <v>13</v>
      </c>
      <c r="D15" s="474"/>
      <c r="E15" s="290">
        <v>0</v>
      </c>
      <c r="F15" s="291">
        <v>36.5</v>
      </c>
      <c r="G15" s="292">
        <v>0</v>
      </c>
      <c r="H15" s="290">
        <v>36.5</v>
      </c>
      <c r="I15" s="293">
        <v>0</v>
      </c>
      <c r="J15" s="293">
        <v>0</v>
      </c>
      <c r="K15" s="293">
        <v>0</v>
      </c>
      <c r="L15" s="159"/>
      <c r="M15" s="159"/>
    </row>
    <row r="16" spans="1:13" ht="30.6" customHeight="1">
      <c r="A16" s="245">
        <v>5</v>
      </c>
      <c r="B16" s="467"/>
      <c r="C16" s="475" t="s">
        <v>128</v>
      </c>
      <c r="D16" s="476"/>
      <c r="E16" s="281">
        <v>0</v>
      </c>
      <c r="F16" s="282">
        <v>0</v>
      </c>
      <c r="G16" s="283">
        <v>0</v>
      </c>
      <c r="H16" s="281">
        <v>0</v>
      </c>
      <c r="I16" s="284">
        <v>0</v>
      </c>
      <c r="J16" s="284">
        <v>0</v>
      </c>
      <c r="K16" s="284">
        <v>0</v>
      </c>
      <c r="L16" s="159"/>
      <c r="M16" s="159"/>
    </row>
    <row r="17" spans="1:11" ht="16.5" customHeight="1">
      <c r="A17" s="245">
        <v>6</v>
      </c>
      <c r="B17" s="467"/>
      <c r="C17" s="280" t="s">
        <v>129</v>
      </c>
      <c r="D17" s="229"/>
      <c r="E17" s="294">
        <v>0</v>
      </c>
      <c r="F17" s="295">
        <v>36.5</v>
      </c>
      <c r="G17" s="296">
        <v>0</v>
      </c>
      <c r="H17" s="294">
        <v>36.5</v>
      </c>
      <c r="I17" s="297">
        <v>0</v>
      </c>
      <c r="J17" s="297">
        <v>0</v>
      </c>
      <c r="K17" s="297">
        <v>0</v>
      </c>
    </row>
    <row r="18" spans="1:11" ht="16.5" customHeight="1">
      <c r="A18" s="245">
        <v>7</v>
      </c>
      <c r="B18" s="467"/>
      <c r="C18" s="251" t="s">
        <v>14</v>
      </c>
      <c r="D18" s="335"/>
      <c r="E18" s="290">
        <v>0</v>
      </c>
      <c r="F18" s="291">
        <v>0</v>
      </c>
      <c r="G18" s="292">
        <v>0</v>
      </c>
      <c r="H18" s="298">
        <v>0</v>
      </c>
      <c r="I18" s="293">
        <v>0</v>
      </c>
      <c r="J18" s="293">
        <v>0</v>
      </c>
      <c r="K18" s="293">
        <v>0</v>
      </c>
    </row>
    <row r="19" spans="1:11" ht="16.5" customHeight="1">
      <c r="A19" s="245">
        <v>8</v>
      </c>
      <c r="B19" s="467"/>
      <c r="C19" s="251" t="s">
        <v>15</v>
      </c>
      <c r="D19" s="335"/>
      <c r="E19" s="290">
        <v>0</v>
      </c>
      <c r="F19" s="291">
        <v>0</v>
      </c>
      <c r="G19" s="292">
        <v>0</v>
      </c>
      <c r="H19" s="290">
        <v>0</v>
      </c>
      <c r="I19" s="293">
        <v>0</v>
      </c>
      <c r="J19" s="293">
        <v>0</v>
      </c>
      <c r="K19" s="293">
        <v>0</v>
      </c>
    </row>
    <row r="20" spans="1:11" ht="16.5" customHeight="1">
      <c r="A20" s="245">
        <v>9</v>
      </c>
      <c r="B20" s="467"/>
      <c r="C20" s="251" t="s">
        <v>16</v>
      </c>
      <c r="D20" s="335"/>
      <c r="E20" s="290">
        <v>0</v>
      </c>
      <c r="F20" s="291">
        <v>0</v>
      </c>
      <c r="G20" s="292">
        <v>0</v>
      </c>
      <c r="H20" s="290">
        <v>0</v>
      </c>
      <c r="I20" s="293">
        <v>0</v>
      </c>
      <c r="J20" s="293">
        <v>0</v>
      </c>
      <c r="K20" s="293">
        <v>0</v>
      </c>
    </row>
    <row r="21" spans="1:11" ht="16.5" customHeight="1">
      <c r="A21" s="245">
        <v>10</v>
      </c>
      <c r="B21" s="468"/>
      <c r="C21" s="251" t="s">
        <v>17</v>
      </c>
      <c r="D21" s="335"/>
      <c r="E21" s="290">
        <v>0</v>
      </c>
      <c r="F21" s="138">
        <v>0.77</v>
      </c>
      <c r="G21" s="292">
        <v>0.03</v>
      </c>
      <c r="H21" s="140">
        <v>0.8</v>
      </c>
      <c r="I21" s="293">
        <v>0</v>
      </c>
      <c r="J21" s="293">
        <v>0</v>
      </c>
      <c r="K21" s="293">
        <v>0</v>
      </c>
    </row>
    <row r="22" spans="1:11" ht="16.5" customHeight="1">
      <c r="A22" s="245">
        <v>11</v>
      </c>
      <c r="B22" s="455" t="s">
        <v>130</v>
      </c>
      <c r="C22" s="456"/>
      <c r="D22" s="456"/>
      <c r="E22" s="299">
        <v>0</v>
      </c>
      <c r="F22" s="300">
        <v>0</v>
      </c>
      <c r="G22" s="301">
        <v>0</v>
      </c>
      <c r="H22" s="299">
        <v>0</v>
      </c>
      <c r="I22" s="302">
        <v>0</v>
      </c>
      <c r="J22" s="302">
        <v>0</v>
      </c>
      <c r="K22" s="302">
        <v>0</v>
      </c>
    </row>
    <row r="23" spans="1:11" ht="16.5" customHeight="1">
      <c r="A23" s="245">
        <v>12</v>
      </c>
      <c r="B23" s="457" t="s">
        <v>18</v>
      </c>
      <c r="C23" s="458"/>
      <c r="D23" s="458"/>
      <c r="E23" s="330">
        <v>0.66</v>
      </c>
      <c r="F23" s="290">
        <v>0</v>
      </c>
      <c r="G23" s="290">
        <v>0</v>
      </c>
      <c r="H23" s="290">
        <v>0.66</v>
      </c>
      <c r="I23" s="290">
        <v>0</v>
      </c>
      <c r="J23" s="290">
        <v>0</v>
      </c>
      <c r="K23" s="290">
        <v>0</v>
      </c>
    </row>
    <row r="24" spans="1:11" ht="16.5" customHeight="1">
      <c r="A24" s="245">
        <v>13</v>
      </c>
      <c r="B24" s="230"/>
      <c r="C24" s="231"/>
      <c r="D24" s="255" t="s">
        <v>131</v>
      </c>
      <c r="E24" s="135">
        <v>0.56000000000000005</v>
      </c>
      <c r="F24" s="282">
        <v>0</v>
      </c>
      <c r="G24" s="283">
        <v>0</v>
      </c>
      <c r="H24" s="135">
        <v>0.56000000000000005</v>
      </c>
      <c r="I24" s="304">
        <v>0</v>
      </c>
      <c r="J24" s="304">
        <v>0</v>
      </c>
      <c r="K24" s="145">
        <v>0</v>
      </c>
    </row>
    <row r="25" spans="1:11" ht="16.5" customHeight="1">
      <c r="A25" s="245">
        <v>14</v>
      </c>
      <c r="B25" s="232"/>
      <c r="C25" s="159"/>
      <c r="D25" s="236" t="s">
        <v>132</v>
      </c>
      <c r="E25" s="136">
        <v>0.1</v>
      </c>
      <c r="F25" s="295">
        <v>0</v>
      </c>
      <c r="G25" s="296">
        <v>0</v>
      </c>
      <c r="H25" s="136">
        <v>0.1</v>
      </c>
      <c r="I25" s="305">
        <v>0</v>
      </c>
      <c r="J25" s="305">
        <v>0</v>
      </c>
      <c r="K25" s="153">
        <v>0</v>
      </c>
    </row>
    <row r="26" spans="1:11" ht="16.5" customHeight="1">
      <c r="A26" s="245">
        <v>15</v>
      </c>
      <c r="B26" s="233" t="s">
        <v>133</v>
      </c>
      <c r="C26" s="234"/>
      <c r="D26" s="234"/>
      <c r="E26" s="290">
        <v>0</v>
      </c>
      <c r="F26" s="291">
        <v>0</v>
      </c>
      <c r="G26" s="292">
        <v>0</v>
      </c>
      <c r="H26" s="290">
        <v>0</v>
      </c>
      <c r="I26" s="303">
        <v>0</v>
      </c>
      <c r="J26" s="303">
        <v>0</v>
      </c>
      <c r="K26" s="303">
        <v>0</v>
      </c>
    </row>
    <row r="27" spans="1:11" ht="16.5" customHeight="1">
      <c r="A27" s="245">
        <v>16</v>
      </c>
      <c r="B27" s="233" t="s">
        <v>19</v>
      </c>
      <c r="C27" s="234"/>
      <c r="D27" s="234"/>
      <c r="E27" s="140">
        <v>0</v>
      </c>
      <c r="F27" s="291">
        <v>0</v>
      </c>
      <c r="G27" s="292">
        <v>0</v>
      </c>
      <c r="H27" s="140">
        <v>0</v>
      </c>
      <c r="I27" s="303">
        <v>0</v>
      </c>
      <c r="J27" s="303">
        <v>0</v>
      </c>
      <c r="K27" s="154">
        <v>0</v>
      </c>
    </row>
    <row r="28" spans="1:11" ht="16.5" customHeight="1">
      <c r="A28" s="245">
        <v>17</v>
      </c>
      <c r="B28" s="250" t="s">
        <v>20</v>
      </c>
      <c r="C28" s="335"/>
      <c r="D28" s="335"/>
      <c r="E28" s="330">
        <v>0</v>
      </c>
      <c r="F28" s="291">
        <v>0</v>
      </c>
      <c r="G28" s="292">
        <v>0</v>
      </c>
      <c r="H28" s="290">
        <v>0</v>
      </c>
      <c r="I28" s="303">
        <v>0</v>
      </c>
      <c r="J28" s="303">
        <v>0</v>
      </c>
      <c r="K28" s="303">
        <v>0</v>
      </c>
    </row>
    <row r="29" spans="1:11" ht="16.5" customHeight="1">
      <c r="A29" s="245">
        <v>18</v>
      </c>
      <c r="B29" s="235" t="s">
        <v>134</v>
      </c>
      <c r="C29" s="236"/>
      <c r="D29" s="236"/>
      <c r="E29" s="290">
        <v>0</v>
      </c>
      <c r="F29" s="291">
        <v>0</v>
      </c>
      <c r="G29" s="292">
        <v>0</v>
      </c>
      <c r="H29" s="290">
        <v>0</v>
      </c>
      <c r="I29" s="303">
        <v>0</v>
      </c>
      <c r="J29" s="303">
        <v>0</v>
      </c>
      <c r="K29" s="303">
        <v>0</v>
      </c>
    </row>
    <row r="30" spans="1:11" ht="16.5" customHeight="1">
      <c r="A30" s="245">
        <v>19</v>
      </c>
      <c r="B30" s="250" t="s">
        <v>135</v>
      </c>
      <c r="C30" s="335"/>
      <c r="D30" s="335"/>
      <c r="E30" s="290">
        <v>0</v>
      </c>
      <c r="F30" s="291">
        <v>0</v>
      </c>
      <c r="G30" s="292">
        <v>0</v>
      </c>
      <c r="H30" s="290">
        <v>0</v>
      </c>
      <c r="I30" s="303">
        <v>0</v>
      </c>
      <c r="J30" s="303">
        <v>0</v>
      </c>
      <c r="K30" s="303">
        <v>0</v>
      </c>
    </row>
    <row r="31" spans="1:11" ht="16.5" customHeight="1">
      <c r="A31" s="245">
        <v>20</v>
      </c>
      <c r="B31" s="233" t="s">
        <v>21</v>
      </c>
      <c r="C31" s="234"/>
      <c r="D31" s="234"/>
      <c r="E31" s="140">
        <v>0</v>
      </c>
      <c r="F31" s="291">
        <v>0</v>
      </c>
      <c r="G31" s="292">
        <v>0</v>
      </c>
      <c r="H31" s="140">
        <v>0</v>
      </c>
      <c r="I31" s="303">
        <v>0</v>
      </c>
      <c r="J31" s="303">
        <v>0</v>
      </c>
      <c r="K31" s="154">
        <v>0</v>
      </c>
    </row>
    <row r="32" spans="1:11" ht="16.5" customHeight="1">
      <c r="A32" s="245">
        <v>21</v>
      </c>
      <c r="B32" s="250" t="s">
        <v>22</v>
      </c>
      <c r="C32" s="335"/>
      <c r="D32" s="335"/>
      <c r="E32" s="290">
        <v>0</v>
      </c>
      <c r="F32" s="291">
        <v>0</v>
      </c>
      <c r="G32" s="292">
        <v>0</v>
      </c>
      <c r="H32" s="290">
        <v>0</v>
      </c>
      <c r="I32" s="303">
        <v>0</v>
      </c>
      <c r="J32" s="303">
        <v>0</v>
      </c>
      <c r="K32" s="303">
        <v>0</v>
      </c>
    </row>
    <row r="33" spans="1:11" ht="16.5" customHeight="1">
      <c r="A33" s="245">
        <v>22</v>
      </c>
      <c r="B33" s="235" t="s">
        <v>136</v>
      </c>
      <c r="C33" s="236"/>
      <c r="D33" s="236"/>
      <c r="E33" s="290">
        <v>0</v>
      </c>
      <c r="F33" s="291">
        <v>0</v>
      </c>
      <c r="G33" s="292">
        <v>0</v>
      </c>
      <c r="H33" s="290">
        <v>0</v>
      </c>
      <c r="I33" s="303">
        <v>0</v>
      </c>
      <c r="J33" s="303">
        <v>0</v>
      </c>
      <c r="K33" s="303">
        <v>0</v>
      </c>
    </row>
    <row r="34" spans="1:11" ht="16.5" customHeight="1">
      <c r="A34" s="245">
        <v>23</v>
      </c>
      <c r="B34" s="250" t="s">
        <v>23</v>
      </c>
      <c r="C34" s="335"/>
      <c r="D34" s="335"/>
      <c r="E34" s="290">
        <v>0</v>
      </c>
      <c r="F34" s="291">
        <v>0</v>
      </c>
      <c r="G34" s="292">
        <v>0</v>
      </c>
      <c r="H34" s="290">
        <v>0</v>
      </c>
      <c r="I34" s="303">
        <v>0</v>
      </c>
      <c r="J34" s="303">
        <v>0</v>
      </c>
      <c r="K34" s="303">
        <v>0</v>
      </c>
    </row>
    <row r="35" spans="1:11" ht="16.5" customHeight="1">
      <c r="A35" s="245">
        <v>24</v>
      </c>
      <c r="B35" s="250" t="s">
        <v>24</v>
      </c>
      <c r="C35" s="335"/>
      <c r="D35" s="335"/>
      <c r="E35" s="290">
        <v>0</v>
      </c>
      <c r="F35" s="291">
        <v>0</v>
      </c>
      <c r="G35" s="292">
        <v>0</v>
      </c>
      <c r="H35" s="290">
        <v>0</v>
      </c>
      <c r="I35" s="303">
        <v>0</v>
      </c>
      <c r="J35" s="303">
        <v>0</v>
      </c>
      <c r="K35" s="303">
        <v>0</v>
      </c>
    </row>
    <row r="36" spans="1:11" ht="16.5" customHeight="1">
      <c r="A36" s="245">
        <v>25</v>
      </c>
      <c r="B36" s="250" t="s">
        <v>25</v>
      </c>
      <c r="C36" s="335"/>
      <c r="D36" s="335"/>
      <c r="E36" s="290">
        <v>0</v>
      </c>
      <c r="F36" s="291">
        <v>0</v>
      </c>
      <c r="G36" s="292">
        <v>0</v>
      </c>
      <c r="H36" s="290">
        <v>0</v>
      </c>
      <c r="I36" s="303">
        <v>0</v>
      </c>
      <c r="J36" s="303">
        <v>0</v>
      </c>
      <c r="K36" s="303">
        <v>0</v>
      </c>
    </row>
    <row r="37" spans="1:11" ht="16.5" customHeight="1">
      <c r="A37" s="245">
        <v>26</v>
      </c>
      <c r="B37" s="250" t="s">
        <v>26</v>
      </c>
      <c r="C37" s="335"/>
      <c r="D37" s="335"/>
      <c r="E37" s="290">
        <v>0</v>
      </c>
      <c r="F37" s="291">
        <v>0</v>
      </c>
      <c r="G37" s="292">
        <v>0</v>
      </c>
      <c r="H37" s="290">
        <v>0</v>
      </c>
      <c r="I37" s="303">
        <v>0</v>
      </c>
      <c r="J37" s="303">
        <v>0</v>
      </c>
      <c r="K37" s="303">
        <v>0</v>
      </c>
    </row>
    <row r="38" spans="1:11" ht="16.5" customHeight="1">
      <c r="A38" s="245">
        <v>27</v>
      </c>
      <c r="B38" s="250" t="s">
        <v>27</v>
      </c>
      <c r="C38" s="335"/>
      <c r="D38" s="335"/>
      <c r="E38" s="290">
        <v>0</v>
      </c>
      <c r="F38" s="291">
        <v>0</v>
      </c>
      <c r="G38" s="292">
        <v>0</v>
      </c>
      <c r="H38" s="290">
        <v>0</v>
      </c>
      <c r="I38" s="303">
        <v>0</v>
      </c>
      <c r="J38" s="303">
        <v>0</v>
      </c>
      <c r="K38" s="303">
        <v>0</v>
      </c>
    </row>
    <row r="39" spans="1:11" ht="16.5" customHeight="1">
      <c r="A39" s="245">
        <v>28</v>
      </c>
      <c r="B39" s="250" t="s">
        <v>28</v>
      </c>
      <c r="C39" s="335"/>
      <c r="D39" s="335"/>
      <c r="E39" s="290">
        <v>0</v>
      </c>
      <c r="F39" s="291">
        <v>0</v>
      </c>
      <c r="G39" s="292">
        <v>0</v>
      </c>
      <c r="H39" s="290">
        <v>0</v>
      </c>
      <c r="I39" s="303">
        <v>0</v>
      </c>
      <c r="J39" s="303">
        <v>0</v>
      </c>
      <c r="K39" s="303">
        <v>0</v>
      </c>
    </row>
    <row r="40" spans="1:11" ht="16.5" customHeight="1">
      <c r="A40" s="245">
        <v>29</v>
      </c>
      <c r="B40" s="250" t="s">
        <v>29</v>
      </c>
      <c r="C40" s="335"/>
      <c r="D40" s="335"/>
      <c r="E40" s="290">
        <v>0</v>
      </c>
      <c r="F40" s="291">
        <v>0</v>
      </c>
      <c r="G40" s="292">
        <v>0</v>
      </c>
      <c r="H40" s="290">
        <v>0</v>
      </c>
      <c r="I40" s="303">
        <v>0</v>
      </c>
      <c r="J40" s="303">
        <v>0</v>
      </c>
      <c r="K40" s="303">
        <v>0</v>
      </c>
    </row>
    <row r="41" spans="1:11" ht="16.5" customHeight="1">
      <c r="A41" s="245">
        <v>30</v>
      </c>
      <c r="B41" s="250" t="s">
        <v>30</v>
      </c>
      <c r="C41" s="335"/>
      <c r="D41" s="335"/>
      <c r="E41" s="290">
        <v>0</v>
      </c>
      <c r="F41" s="291">
        <v>0</v>
      </c>
      <c r="G41" s="292">
        <v>0</v>
      </c>
      <c r="H41" s="290">
        <v>0</v>
      </c>
      <c r="I41" s="303">
        <v>0</v>
      </c>
      <c r="J41" s="303">
        <v>0</v>
      </c>
      <c r="K41" s="303">
        <v>0</v>
      </c>
    </row>
    <row r="42" spans="1:11" ht="16.5" customHeight="1">
      <c r="A42" s="245">
        <v>31</v>
      </c>
      <c r="B42" s="250" t="s">
        <v>33</v>
      </c>
      <c r="C42" s="335"/>
      <c r="D42" s="335"/>
      <c r="E42" s="290">
        <v>0</v>
      </c>
      <c r="F42" s="291">
        <v>0</v>
      </c>
      <c r="G42" s="292">
        <v>0</v>
      </c>
      <c r="H42" s="290">
        <v>0</v>
      </c>
      <c r="I42" s="303">
        <v>0</v>
      </c>
      <c r="J42" s="303">
        <v>0</v>
      </c>
      <c r="K42" s="303">
        <v>0</v>
      </c>
    </row>
    <row r="43" spans="1:11" ht="16.5" customHeight="1">
      <c r="A43" s="245">
        <v>32</v>
      </c>
      <c r="B43" s="250" t="s">
        <v>32</v>
      </c>
      <c r="C43" s="335"/>
      <c r="D43" s="335"/>
      <c r="E43" s="290">
        <v>0</v>
      </c>
      <c r="F43" s="291">
        <v>0</v>
      </c>
      <c r="G43" s="292">
        <v>0</v>
      </c>
      <c r="H43" s="290">
        <v>0</v>
      </c>
      <c r="I43" s="303">
        <v>0</v>
      </c>
      <c r="J43" s="303">
        <v>0</v>
      </c>
      <c r="K43" s="303">
        <v>0</v>
      </c>
    </row>
    <row r="44" spans="1:11" ht="16.5" customHeight="1">
      <c r="A44" s="245">
        <v>33</v>
      </c>
      <c r="B44" s="250" t="s">
        <v>31</v>
      </c>
      <c r="C44" s="335"/>
      <c r="D44" s="335"/>
      <c r="E44" s="290">
        <v>0</v>
      </c>
      <c r="F44" s="291">
        <v>0</v>
      </c>
      <c r="G44" s="139">
        <v>0</v>
      </c>
      <c r="H44" s="140">
        <v>0</v>
      </c>
      <c r="I44" s="303">
        <v>0</v>
      </c>
      <c r="J44" s="303">
        <v>0</v>
      </c>
      <c r="K44" s="303">
        <v>0</v>
      </c>
    </row>
    <row r="45" spans="1:11" ht="16.5" customHeight="1">
      <c r="A45" s="245">
        <v>34</v>
      </c>
      <c r="B45" s="250" t="s">
        <v>137</v>
      </c>
      <c r="C45" s="335"/>
      <c r="D45" s="335"/>
      <c r="E45" s="290">
        <v>0</v>
      </c>
      <c r="F45" s="291">
        <v>0</v>
      </c>
      <c r="G45" s="139">
        <v>2.9</v>
      </c>
      <c r="H45" s="140">
        <v>2.9</v>
      </c>
      <c r="I45" s="303">
        <v>0</v>
      </c>
      <c r="J45" s="303">
        <v>0</v>
      </c>
      <c r="K45" s="303">
        <v>0</v>
      </c>
    </row>
    <row r="46" spans="1:11" ht="16.5" customHeight="1">
      <c r="A46" s="245">
        <v>35</v>
      </c>
      <c r="B46" s="250" t="s">
        <v>138</v>
      </c>
      <c r="C46" s="335"/>
      <c r="D46" s="335"/>
      <c r="E46" s="290">
        <v>0</v>
      </c>
      <c r="F46" s="291">
        <v>0</v>
      </c>
      <c r="G46" s="292">
        <v>0</v>
      </c>
      <c r="H46" s="290">
        <v>0</v>
      </c>
      <c r="I46" s="303">
        <v>0</v>
      </c>
      <c r="J46" s="303">
        <v>0</v>
      </c>
      <c r="K46" s="303">
        <v>0</v>
      </c>
    </row>
    <row r="47" spans="1:11" ht="16.5" customHeight="1">
      <c r="A47" s="245">
        <v>36</v>
      </c>
      <c r="B47" s="250" t="s">
        <v>120</v>
      </c>
      <c r="C47" s="335"/>
      <c r="D47" s="335"/>
      <c r="E47" s="290">
        <v>0</v>
      </c>
      <c r="F47" s="291">
        <v>0</v>
      </c>
      <c r="G47" s="292">
        <v>0</v>
      </c>
      <c r="H47" s="298">
        <v>0</v>
      </c>
      <c r="I47" s="303">
        <v>0</v>
      </c>
      <c r="J47" s="303">
        <v>0</v>
      </c>
      <c r="K47" s="303">
        <v>0</v>
      </c>
    </row>
    <row r="48" spans="1:11" ht="16.5" customHeight="1">
      <c r="A48" s="245">
        <v>37</v>
      </c>
      <c r="B48" s="250" t="s">
        <v>34</v>
      </c>
      <c r="C48" s="335"/>
      <c r="D48" s="335"/>
      <c r="E48" s="290">
        <v>0</v>
      </c>
      <c r="F48" s="291">
        <v>0</v>
      </c>
      <c r="G48" s="292">
        <v>0</v>
      </c>
      <c r="H48" s="306">
        <v>0</v>
      </c>
      <c r="I48" s="303">
        <v>0</v>
      </c>
      <c r="J48" s="303">
        <v>0</v>
      </c>
      <c r="K48" s="303">
        <v>0</v>
      </c>
    </row>
    <row r="49" spans="1:12" ht="16.5" customHeight="1">
      <c r="A49" s="245">
        <v>38</v>
      </c>
      <c r="B49" s="250" t="s">
        <v>35</v>
      </c>
      <c r="C49" s="335"/>
      <c r="D49" s="335"/>
      <c r="E49" s="290">
        <v>0</v>
      </c>
      <c r="F49" s="291">
        <v>0</v>
      </c>
      <c r="G49" s="292">
        <v>0</v>
      </c>
      <c r="H49" s="290">
        <v>0</v>
      </c>
      <c r="I49" s="303">
        <v>0</v>
      </c>
      <c r="J49" s="154">
        <v>1.05</v>
      </c>
      <c r="K49" s="303">
        <v>0</v>
      </c>
      <c r="L49" s="159"/>
    </row>
    <row r="50" spans="1:12" ht="16.5" customHeight="1">
      <c r="A50" s="245">
        <v>39</v>
      </c>
      <c r="B50" s="250" t="s">
        <v>36</v>
      </c>
      <c r="C50" s="335"/>
      <c r="D50" s="335"/>
      <c r="E50" s="290">
        <v>0</v>
      </c>
      <c r="F50" s="291">
        <v>0</v>
      </c>
      <c r="G50" s="292">
        <v>0</v>
      </c>
      <c r="H50" s="290">
        <v>0</v>
      </c>
      <c r="I50" s="303">
        <v>0</v>
      </c>
      <c r="J50" s="303">
        <v>0</v>
      </c>
      <c r="K50" s="303">
        <v>0</v>
      </c>
      <c r="L50" s="159"/>
    </row>
    <row r="51" spans="1:12" ht="16.5" customHeight="1">
      <c r="A51" s="245">
        <v>40</v>
      </c>
      <c r="B51" s="250" t="s">
        <v>37</v>
      </c>
      <c r="C51" s="335"/>
      <c r="D51" s="335"/>
      <c r="E51" s="290">
        <v>0</v>
      </c>
      <c r="F51" s="291">
        <v>0</v>
      </c>
      <c r="G51" s="292">
        <v>0</v>
      </c>
      <c r="H51" s="290">
        <v>0</v>
      </c>
      <c r="I51" s="303">
        <v>0</v>
      </c>
      <c r="J51" s="303">
        <v>0</v>
      </c>
      <c r="K51" s="303">
        <v>0</v>
      </c>
      <c r="L51" s="159"/>
    </row>
    <row r="52" spans="1:12" ht="16.5" customHeight="1">
      <c r="A52" s="245">
        <v>41</v>
      </c>
      <c r="B52" s="250" t="s">
        <v>38</v>
      </c>
      <c r="C52" s="335"/>
      <c r="D52" s="335"/>
      <c r="E52" s="290">
        <v>0</v>
      </c>
      <c r="F52" s="291">
        <v>0</v>
      </c>
      <c r="G52" s="292">
        <v>0</v>
      </c>
      <c r="H52" s="290">
        <v>0</v>
      </c>
      <c r="I52" s="303">
        <v>0</v>
      </c>
      <c r="J52" s="303">
        <v>0</v>
      </c>
      <c r="K52" s="303">
        <v>0</v>
      </c>
      <c r="L52" s="159"/>
    </row>
    <row r="53" spans="1:12" ht="16.5" customHeight="1">
      <c r="A53" s="245">
        <v>42</v>
      </c>
      <c r="B53" s="250" t="s">
        <v>39</v>
      </c>
      <c r="C53" s="335"/>
      <c r="D53" s="335"/>
      <c r="E53" s="290">
        <v>0</v>
      </c>
      <c r="F53" s="291">
        <v>0</v>
      </c>
      <c r="G53" s="139">
        <v>0</v>
      </c>
      <c r="H53" s="140">
        <v>0</v>
      </c>
      <c r="I53" s="303">
        <v>0</v>
      </c>
      <c r="J53" s="303">
        <v>0</v>
      </c>
      <c r="K53" s="303">
        <v>0</v>
      </c>
      <c r="L53" s="159"/>
    </row>
    <row r="54" spans="1:12" ht="16.5" customHeight="1">
      <c r="A54" s="245">
        <v>43</v>
      </c>
      <c r="B54" s="250" t="s">
        <v>139</v>
      </c>
      <c r="C54" s="335"/>
      <c r="D54" s="335"/>
      <c r="E54" s="290">
        <v>0</v>
      </c>
      <c r="F54" s="291">
        <v>0</v>
      </c>
      <c r="G54" s="292">
        <v>0</v>
      </c>
      <c r="H54" s="290">
        <v>0</v>
      </c>
      <c r="I54" s="303">
        <v>0</v>
      </c>
      <c r="J54" s="303">
        <v>0</v>
      </c>
      <c r="K54" s="303">
        <v>0</v>
      </c>
      <c r="L54" s="159"/>
    </row>
    <row r="55" spans="1:12" ht="16.5" customHeight="1">
      <c r="A55" s="245">
        <v>44</v>
      </c>
      <c r="B55" s="337"/>
      <c r="C55" s="252"/>
      <c r="D55" s="252"/>
      <c r="E55" s="140">
        <v>0</v>
      </c>
      <c r="F55" s="291">
        <v>0</v>
      </c>
      <c r="G55" s="292">
        <v>0</v>
      </c>
      <c r="H55" s="140">
        <v>0</v>
      </c>
      <c r="I55" s="303">
        <v>0</v>
      </c>
      <c r="J55" s="303">
        <v>0</v>
      </c>
      <c r="K55" s="154">
        <v>0</v>
      </c>
      <c r="L55" s="159"/>
    </row>
    <row r="56" spans="1:12" ht="16.5" customHeight="1" thickBot="1">
      <c r="A56" s="246">
        <v>45</v>
      </c>
      <c r="B56" s="237"/>
      <c r="C56" s="238"/>
      <c r="D56" s="238"/>
      <c r="E56" s="323">
        <v>0</v>
      </c>
      <c r="F56" s="324">
        <v>0</v>
      </c>
      <c r="G56" s="325">
        <v>0</v>
      </c>
      <c r="H56" s="323">
        <v>0</v>
      </c>
      <c r="I56" s="326">
        <v>0</v>
      </c>
      <c r="J56" s="326">
        <v>0</v>
      </c>
      <c r="K56" s="326">
        <v>0</v>
      </c>
      <c r="L56" s="159"/>
    </row>
    <row r="57" spans="1:12" ht="7.5" customHeight="1">
      <c r="A57" s="247"/>
      <c r="B57" s="256"/>
      <c r="C57" s="239"/>
      <c r="D57" s="239"/>
      <c r="E57" s="307"/>
      <c r="F57" s="308"/>
      <c r="G57" s="307"/>
      <c r="H57" s="307"/>
      <c r="I57" s="307"/>
      <c r="J57" s="307"/>
      <c r="K57" s="307"/>
      <c r="L57" s="159"/>
    </row>
    <row r="58" spans="1:12" ht="20.25" customHeight="1">
      <c r="A58" s="309" t="s">
        <v>140</v>
      </c>
      <c r="B58" s="310"/>
      <c r="C58" s="311"/>
      <c r="D58" s="311"/>
      <c r="E58" s="311"/>
      <c r="F58" s="312"/>
      <c r="G58" s="257"/>
      <c r="H58" s="203">
        <f>SUM(H24:H55,H18:H22,H16:H17,H13:H14)</f>
        <v>40.86</v>
      </c>
      <c r="I58" s="312"/>
      <c r="J58" s="312"/>
      <c r="K58" s="313"/>
      <c r="L58" s="313"/>
    </row>
    <row r="59" spans="1:12" ht="20.25" customHeight="1">
      <c r="A59" s="309"/>
      <c r="B59" s="310"/>
      <c r="C59" s="311"/>
      <c r="D59" s="311"/>
      <c r="E59" s="311"/>
      <c r="F59" s="312"/>
      <c r="G59" s="257"/>
      <c r="H59" s="312"/>
      <c r="I59" s="312"/>
      <c r="J59" s="312"/>
      <c r="K59" s="313"/>
      <c r="L59" s="313"/>
    </row>
    <row r="60" spans="1:12" ht="18.75" customHeight="1">
      <c r="A60" s="314"/>
      <c r="B60" s="258" t="s">
        <v>141</v>
      </c>
      <c r="C60" s="259"/>
      <c r="D60" s="260"/>
      <c r="E60" s="315"/>
      <c r="F60" s="261" t="s">
        <v>40</v>
      </c>
      <c r="G60" s="427" t="s">
        <v>225</v>
      </c>
      <c r="H60" s="316"/>
      <c r="I60" s="159"/>
      <c r="J60" s="159"/>
      <c r="K60" s="159"/>
      <c r="L60" s="159"/>
    </row>
    <row r="61" spans="1:12" ht="18" customHeight="1">
      <c r="A61" s="223"/>
      <c r="B61" s="222"/>
      <c r="C61" s="222"/>
      <c r="D61" s="222"/>
      <c r="E61" s="222"/>
      <c r="F61" s="222"/>
      <c r="G61" s="159"/>
      <c r="H61" s="159"/>
      <c r="I61" s="159"/>
      <c r="J61" s="159"/>
      <c r="K61" s="159"/>
      <c r="L61" s="159"/>
    </row>
    <row r="62" spans="1:12" ht="20.100000000000001" customHeight="1">
      <c r="A62" s="317"/>
      <c r="B62" s="317"/>
      <c r="C62" s="317"/>
      <c r="D62" s="318" t="s">
        <v>142</v>
      </c>
      <c r="E62" s="459" t="s">
        <v>143</v>
      </c>
      <c r="F62" s="459"/>
      <c r="G62" s="459" t="s">
        <v>144</v>
      </c>
      <c r="H62" s="459"/>
      <c r="I62" s="159"/>
      <c r="J62" s="159"/>
      <c r="K62" s="159"/>
      <c r="L62" s="159"/>
    </row>
    <row r="63" spans="1:12" ht="20.100000000000001" customHeight="1">
      <c r="A63" s="159"/>
      <c r="B63" s="159"/>
      <c r="C63" s="159"/>
      <c r="D63" s="319" t="s">
        <v>145</v>
      </c>
      <c r="E63" s="460" t="s">
        <v>146</v>
      </c>
      <c r="F63" s="461"/>
      <c r="G63" s="462" t="s">
        <v>147</v>
      </c>
      <c r="H63" s="463"/>
      <c r="I63" s="159"/>
      <c r="J63" s="159"/>
      <c r="K63" s="159"/>
      <c r="L63" s="159"/>
    </row>
  </sheetData>
  <mergeCells count="24">
    <mergeCell ref="E62:F62"/>
    <mergeCell ref="G62:H62"/>
    <mergeCell ref="E63:F63"/>
    <mergeCell ref="G63:H63"/>
    <mergeCell ref="B22:D22"/>
    <mergeCell ref="B23:D23"/>
    <mergeCell ref="B11:D11"/>
    <mergeCell ref="B12:B21"/>
    <mergeCell ref="C12:D12"/>
    <mergeCell ref="C14:D14"/>
    <mergeCell ref="C15:D15"/>
    <mergeCell ref="C16:D16"/>
    <mergeCell ref="E3:K3"/>
    <mergeCell ref="E4:K4"/>
    <mergeCell ref="E5:K5"/>
    <mergeCell ref="B8:D10"/>
    <mergeCell ref="I9:I10"/>
    <mergeCell ref="J9:J10"/>
    <mergeCell ref="E8:G8"/>
    <mergeCell ref="H8:H10"/>
    <mergeCell ref="I8:K8"/>
    <mergeCell ref="F9:F10"/>
    <mergeCell ref="G9:G10"/>
    <mergeCell ref="K9:K10"/>
  </mergeCells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92D050"/>
  </sheetPr>
  <dimension ref="A1:M63"/>
  <sheetViews>
    <sheetView workbookViewId="0"/>
  </sheetViews>
  <sheetFormatPr defaultRowHeight="20.100000000000001" customHeight="1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2.140625" style="223" customWidth="1"/>
    <col min="264" max="264" width="9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2.140625" style="223" customWidth="1"/>
    <col min="520" max="520" width="9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2.140625" style="223" customWidth="1"/>
    <col min="776" max="776" width="9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2.140625" style="223" customWidth="1"/>
    <col min="1032" max="1032" width="9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2.140625" style="223" customWidth="1"/>
    <col min="1288" max="1288" width="9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2.140625" style="223" customWidth="1"/>
    <col min="1544" max="1544" width="9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2.140625" style="223" customWidth="1"/>
    <col min="1800" max="1800" width="9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2.140625" style="223" customWidth="1"/>
    <col min="2056" max="2056" width="9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2.140625" style="223" customWidth="1"/>
    <col min="2312" max="2312" width="9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2.140625" style="223" customWidth="1"/>
    <col min="2568" max="2568" width="9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2.140625" style="223" customWidth="1"/>
    <col min="2824" max="2824" width="9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2.140625" style="223" customWidth="1"/>
    <col min="3080" max="3080" width="9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2.140625" style="223" customWidth="1"/>
    <col min="3336" max="3336" width="9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2.140625" style="223" customWidth="1"/>
    <col min="3592" max="3592" width="9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2.140625" style="223" customWidth="1"/>
    <col min="3848" max="3848" width="9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2.140625" style="223" customWidth="1"/>
    <col min="4104" max="4104" width="9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2.140625" style="223" customWidth="1"/>
    <col min="4360" max="4360" width="9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2.140625" style="223" customWidth="1"/>
    <col min="4616" max="4616" width="9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2.140625" style="223" customWidth="1"/>
    <col min="4872" max="4872" width="9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2.140625" style="223" customWidth="1"/>
    <col min="5128" max="5128" width="9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2.140625" style="223" customWidth="1"/>
    <col min="5384" max="5384" width="9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2.140625" style="223" customWidth="1"/>
    <col min="5640" max="5640" width="9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2.140625" style="223" customWidth="1"/>
    <col min="5896" max="5896" width="9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2.140625" style="223" customWidth="1"/>
    <col min="6152" max="6152" width="9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2.140625" style="223" customWidth="1"/>
    <col min="6408" max="6408" width="9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2.140625" style="223" customWidth="1"/>
    <col min="6664" max="6664" width="9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2.140625" style="223" customWidth="1"/>
    <col min="6920" max="6920" width="9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2.140625" style="223" customWidth="1"/>
    <col min="7176" max="7176" width="9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2.140625" style="223" customWidth="1"/>
    <col min="7432" max="7432" width="9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2.140625" style="223" customWidth="1"/>
    <col min="7688" max="7688" width="9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2.140625" style="223" customWidth="1"/>
    <col min="7944" max="7944" width="9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2.140625" style="223" customWidth="1"/>
    <col min="8200" max="8200" width="9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2.140625" style="223" customWidth="1"/>
    <col min="8456" max="8456" width="9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2.140625" style="223" customWidth="1"/>
    <col min="8712" max="8712" width="9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2.140625" style="223" customWidth="1"/>
    <col min="8968" max="8968" width="9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2.140625" style="223" customWidth="1"/>
    <col min="9224" max="9224" width="9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2.140625" style="223" customWidth="1"/>
    <col min="9480" max="9480" width="9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2.140625" style="223" customWidth="1"/>
    <col min="9736" max="9736" width="9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2.140625" style="223" customWidth="1"/>
    <col min="9992" max="9992" width="9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2.140625" style="223" customWidth="1"/>
    <col min="10248" max="10248" width="9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2.140625" style="223" customWidth="1"/>
    <col min="10504" max="10504" width="9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2.140625" style="223" customWidth="1"/>
    <col min="10760" max="10760" width="9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2.140625" style="223" customWidth="1"/>
    <col min="11016" max="11016" width="9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2.140625" style="223" customWidth="1"/>
    <col min="11272" max="11272" width="9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2.140625" style="223" customWidth="1"/>
    <col min="11528" max="11528" width="9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2.140625" style="223" customWidth="1"/>
    <col min="11784" max="11784" width="9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2.140625" style="223" customWidth="1"/>
    <col min="12040" max="12040" width="9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2.140625" style="223" customWidth="1"/>
    <col min="12296" max="12296" width="9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2.140625" style="223" customWidth="1"/>
    <col min="12552" max="12552" width="9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2.140625" style="223" customWidth="1"/>
    <col min="12808" max="12808" width="9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2.140625" style="223" customWidth="1"/>
    <col min="13064" max="13064" width="9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2.140625" style="223" customWidth="1"/>
    <col min="13320" max="13320" width="9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2.140625" style="223" customWidth="1"/>
    <col min="13576" max="13576" width="9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2.140625" style="223" customWidth="1"/>
    <col min="13832" max="13832" width="9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2.140625" style="223" customWidth="1"/>
    <col min="14088" max="14088" width="9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2.140625" style="223" customWidth="1"/>
    <col min="14344" max="14344" width="9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2.140625" style="223" customWidth="1"/>
    <col min="14600" max="14600" width="9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2.140625" style="223" customWidth="1"/>
    <col min="14856" max="14856" width="9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2.140625" style="223" customWidth="1"/>
    <col min="15112" max="15112" width="9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2.140625" style="223" customWidth="1"/>
    <col min="15368" max="15368" width="9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2.140625" style="223" customWidth="1"/>
    <col min="15624" max="15624" width="9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2.140625" style="223" customWidth="1"/>
    <col min="15880" max="15880" width="9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2.140625" style="223" customWidth="1"/>
    <col min="16136" max="16136" width="9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B1" s="159"/>
      <c r="C1" s="222"/>
      <c r="D1" s="222"/>
      <c r="E1" s="222"/>
      <c r="F1" s="222"/>
      <c r="G1" s="222"/>
      <c r="H1" s="159"/>
      <c r="I1" s="262"/>
      <c r="J1" s="262"/>
      <c r="K1" s="262" t="s">
        <v>1</v>
      </c>
      <c r="L1" s="159"/>
      <c r="M1" s="159"/>
    </row>
    <row r="2" spans="1:13" ht="20.100000000000001" customHeight="1">
      <c r="A2" s="209" t="s">
        <v>41</v>
      </c>
      <c r="B2" s="225" t="s">
        <v>2</v>
      </c>
      <c r="C2" s="263"/>
      <c r="D2" s="211" t="s">
        <v>42</v>
      </c>
      <c r="E2" s="159"/>
      <c r="F2" s="328" t="s">
        <v>122</v>
      </c>
      <c r="G2" s="327"/>
      <c r="H2" s="327"/>
      <c r="I2" s="327"/>
      <c r="J2" s="327"/>
      <c r="K2" s="327"/>
      <c r="L2" s="159"/>
      <c r="M2" s="159"/>
    </row>
    <row r="3" spans="1:13" ht="20.100000000000001" customHeight="1">
      <c r="A3" s="210" t="s">
        <v>48</v>
      </c>
      <c r="B3" s="224" t="s">
        <v>3</v>
      </c>
      <c r="C3" s="222"/>
      <c r="D3" s="160" t="s">
        <v>49</v>
      </c>
      <c r="E3" s="477" t="s">
        <v>149</v>
      </c>
      <c r="F3" s="478"/>
      <c r="G3" s="478"/>
      <c r="H3" s="478"/>
      <c r="I3" s="478"/>
      <c r="J3" s="478"/>
      <c r="K3" s="478"/>
      <c r="L3" s="159"/>
      <c r="M3" s="159"/>
    </row>
    <row r="4" spans="1:13" ht="19.5" customHeight="1">
      <c r="A4" s="161"/>
      <c r="B4" s="253"/>
      <c r="C4" s="253"/>
      <c r="D4" s="162"/>
      <c r="E4" s="479" t="s">
        <v>150</v>
      </c>
      <c r="F4" s="479"/>
      <c r="G4" s="479"/>
      <c r="H4" s="479"/>
      <c r="I4" s="479"/>
      <c r="J4" s="479"/>
      <c r="K4" s="479"/>
      <c r="L4" s="159"/>
      <c r="M4" s="159"/>
    </row>
    <row r="5" spans="1:13" ht="19.5" customHeight="1">
      <c r="A5" s="163"/>
      <c r="B5" s="222"/>
      <c r="C5" s="222"/>
      <c r="D5" s="164"/>
      <c r="E5" s="479" t="s">
        <v>151</v>
      </c>
      <c r="F5" s="479"/>
      <c r="G5" s="479"/>
      <c r="H5" s="479"/>
      <c r="I5" s="479"/>
      <c r="J5" s="479"/>
      <c r="K5" s="479"/>
      <c r="L5" s="159"/>
      <c r="M5" s="159"/>
    </row>
    <row r="6" spans="1:13" ht="20.100000000000001" customHeight="1">
      <c r="A6" s="165"/>
      <c r="B6" s="222"/>
      <c r="C6" s="226"/>
      <c r="D6" s="166"/>
      <c r="E6" s="159"/>
      <c r="F6" s="167"/>
      <c r="G6" s="262" t="s">
        <v>4</v>
      </c>
      <c r="H6" s="216">
        <v>2014</v>
      </c>
      <c r="I6" s="159"/>
      <c r="J6" s="159"/>
      <c r="K6" s="159"/>
      <c r="L6" s="159"/>
      <c r="M6" s="159"/>
    </row>
    <row r="7" spans="1:13" ht="20.100000000000001" customHeight="1" thickBot="1">
      <c r="A7" s="272"/>
      <c r="B7" s="222"/>
      <c r="C7" s="226"/>
      <c r="D7" s="227"/>
      <c r="E7" s="226"/>
      <c r="F7" s="273"/>
      <c r="G7" s="159"/>
      <c r="H7" s="159"/>
      <c r="I7" s="159"/>
      <c r="J7" s="159"/>
      <c r="K7" s="159"/>
      <c r="L7" s="159"/>
      <c r="M7" s="159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  <c r="L8" s="159"/>
      <c r="M8" s="159"/>
    </row>
    <row r="9" spans="1:13" ht="24" customHeight="1">
      <c r="A9" s="249" t="s">
        <v>6</v>
      </c>
      <c r="B9" s="484"/>
      <c r="C9" s="485"/>
      <c r="D9" s="485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L9" s="159"/>
      <c r="M9" s="168"/>
    </row>
    <row r="10" spans="1:13" ht="47.25" customHeight="1" thickBot="1">
      <c r="A10" s="249"/>
      <c r="B10" s="486"/>
      <c r="C10" s="487"/>
      <c r="D10" s="487"/>
      <c r="E10" s="453" t="s">
        <v>98</v>
      </c>
      <c r="F10" s="497"/>
      <c r="G10" s="497"/>
      <c r="H10" s="492"/>
      <c r="I10" s="481"/>
      <c r="J10" s="481"/>
      <c r="K10" s="481"/>
      <c r="L10" s="159"/>
      <c r="M10" s="159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169"/>
      <c r="F12" s="170">
        <v>10.32</v>
      </c>
      <c r="G12" s="171">
        <v>35.869999999999997</v>
      </c>
      <c r="H12" s="169">
        <v>46.19</v>
      </c>
      <c r="I12" s="172"/>
      <c r="J12" s="172"/>
      <c r="K12" s="172"/>
      <c r="L12" s="159"/>
      <c r="M12" s="159"/>
    </row>
    <row r="13" spans="1:13" ht="16.5" customHeight="1">
      <c r="A13" s="245">
        <v>2</v>
      </c>
      <c r="B13" s="467"/>
      <c r="C13" s="280" t="s">
        <v>126</v>
      </c>
      <c r="D13" s="228"/>
      <c r="E13" s="173"/>
      <c r="F13" s="174">
        <v>10.32</v>
      </c>
      <c r="G13" s="175">
        <v>35.869999999999997</v>
      </c>
      <c r="H13" s="173">
        <v>46.19</v>
      </c>
      <c r="I13" s="176"/>
      <c r="J13" s="176"/>
      <c r="K13" s="176"/>
      <c r="L13" s="159"/>
      <c r="M13" s="159"/>
    </row>
    <row r="14" spans="1:13" ht="16.5" customHeight="1">
      <c r="A14" s="245">
        <v>3</v>
      </c>
      <c r="B14" s="467"/>
      <c r="C14" s="471" t="s">
        <v>127</v>
      </c>
      <c r="D14" s="472"/>
      <c r="E14" s="177"/>
      <c r="F14" s="178"/>
      <c r="G14" s="179"/>
      <c r="H14" s="180"/>
      <c r="I14" s="181"/>
      <c r="J14" s="181"/>
      <c r="K14" s="181"/>
      <c r="L14" s="159"/>
      <c r="M14" s="159"/>
    </row>
    <row r="15" spans="1:13" ht="16.5" customHeight="1">
      <c r="A15" s="245">
        <v>4</v>
      </c>
      <c r="B15" s="467"/>
      <c r="C15" s="473" t="s">
        <v>13</v>
      </c>
      <c r="D15" s="474"/>
      <c r="E15" s="182"/>
      <c r="F15" s="183">
        <v>52.47</v>
      </c>
      <c r="G15" s="184"/>
      <c r="H15" s="182">
        <v>52.47</v>
      </c>
      <c r="I15" s="185"/>
      <c r="J15" s="185"/>
      <c r="K15" s="185"/>
      <c r="L15" s="159"/>
      <c r="M15" s="159"/>
    </row>
    <row r="16" spans="1:13" ht="30.6" customHeight="1">
      <c r="A16" s="245">
        <v>5</v>
      </c>
      <c r="B16" s="467"/>
      <c r="C16" s="475" t="s">
        <v>128</v>
      </c>
      <c r="D16" s="476"/>
      <c r="E16" s="173"/>
      <c r="F16" s="174"/>
      <c r="G16" s="175"/>
      <c r="H16" s="173"/>
      <c r="I16" s="176"/>
      <c r="J16" s="176"/>
      <c r="K16" s="176"/>
      <c r="L16" s="159"/>
      <c r="M16" s="159"/>
    </row>
    <row r="17" spans="1:12" ht="16.5" customHeight="1">
      <c r="A17" s="245">
        <v>6</v>
      </c>
      <c r="B17" s="467"/>
      <c r="C17" s="280" t="s">
        <v>129</v>
      </c>
      <c r="D17" s="229"/>
      <c r="E17" s="186"/>
      <c r="F17" s="187">
        <v>52.47</v>
      </c>
      <c r="G17" s="188"/>
      <c r="H17" s="186">
        <v>52.47</v>
      </c>
      <c r="I17" s="189"/>
      <c r="J17" s="189"/>
      <c r="K17" s="189"/>
      <c r="L17" s="159"/>
    </row>
    <row r="18" spans="1:12" ht="16.5" customHeight="1">
      <c r="A18" s="245">
        <v>7</v>
      </c>
      <c r="B18" s="467"/>
      <c r="C18" s="251" t="s">
        <v>14</v>
      </c>
      <c r="D18" s="335"/>
      <c r="E18" s="182"/>
      <c r="F18" s="183"/>
      <c r="G18" s="184">
        <v>0.75</v>
      </c>
      <c r="H18" s="190">
        <v>0.75</v>
      </c>
      <c r="I18" s="185"/>
      <c r="J18" s="185"/>
      <c r="K18" s="185"/>
      <c r="L18" s="159"/>
    </row>
    <row r="19" spans="1:12" ht="16.5" customHeight="1">
      <c r="A19" s="245">
        <v>8</v>
      </c>
      <c r="B19" s="467"/>
      <c r="C19" s="251" t="s">
        <v>15</v>
      </c>
      <c r="D19" s="335"/>
      <c r="E19" s="182"/>
      <c r="F19" s="183"/>
      <c r="G19" s="184">
        <v>0.06</v>
      </c>
      <c r="H19" s="182">
        <v>0.06</v>
      </c>
      <c r="I19" s="185"/>
      <c r="J19" s="185"/>
      <c r="K19" s="185"/>
      <c r="L19" s="159"/>
    </row>
    <row r="20" spans="1:12" ht="16.5" customHeight="1">
      <c r="A20" s="245">
        <v>9</v>
      </c>
      <c r="B20" s="467"/>
      <c r="C20" s="251" t="s">
        <v>16</v>
      </c>
      <c r="D20" s="335"/>
      <c r="E20" s="182"/>
      <c r="F20" s="183">
        <v>0.4</v>
      </c>
      <c r="G20" s="184"/>
      <c r="H20" s="182">
        <v>0.4</v>
      </c>
      <c r="I20" s="185"/>
      <c r="J20" s="185"/>
      <c r="K20" s="185"/>
      <c r="L20" s="159"/>
    </row>
    <row r="21" spans="1:12" ht="16.5" customHeight="1">
      <c r="A21" s="245">
        <v>10</v>
      </c>
      <c r="B21" s="468"/>
      <c r="C21" s="251" t="s">
        <v>17</v>
      </c>
      <c r="D21" s="335"/>
      <c r="E21" s="182"/>
      <c r="F21" s="183">
        <v>0.6</v>
      </c>
      <c r="G21" s="184">
        <v>1.26</v>
      </c>
      <c r="H21" s="182">
        <v>1.86</v>
      </c>
      <c r="I21" s="185"/>
      <c r="J21" s="185"/>
      <c r="K21" s="185"/>
      <c r="L21" s="159"/>
    </row>
    <row r="22" spans="1:12" ht="16.5" customHeight="1">
      <c r="A22" s="245">
        <v>11</v>
      </c>
      <c r="B22" s="455" t="s">
        <v>130</v>
      </c>
      <c r="C22" s="456"/>
      <c r="D22" s="456"/>
      <c r="E22" s="191"/>
      <c r="F22" s="192"/>
      <c r="G22" s="193"/>
      <c r="H22" s="191"/>
      <c r="I22" s="194"/>
      <c r="J22" s="194"/>
      <c r="K22" s="194"/>
      <c r="L22" s="159"/>
    </row>
    <row r="23" spans="1:12" ht="16.5" customHeight="1">
      <c r="A23" s="245">
        <v>12</v>
      </c>
      <c r="B23" s="457" t="s">
        <v>18</v>
      </c>
      <c r="C23" s="458"/>
      <c r="D23" s="458"/>
      <c r="E23" s="182">
        <v>0.59</v>
      </c>
      <c r="F23" s="182"/>
      <c r="G23" s="182"/>
      <c r="H23" s="182">
        <v>0.59</v>
      </c>
      <c r="I23" s="182"/>
      <c r="J23" s="182"/>
      <c r="K23" s="182">
        <v>0.59</v>
      </c>
      <c r="L23" s="159"/>
    </row>
    <row r="24" spans="1:12" ht="16.5" customHeight="1">
      <c r="A24" s="245">
        <v>13</v>
      </c>
      <c r="B24" s="230"/>
      <c r="C24" s="231"/>
      <c r="D24" s="255" t="s">
        <v>131</v>
      </c>
      <c r="E24" s="149">
        <v>0.01</v>
      </c>
      <c r="F24" s="174"/>
      <c r="G24" s="175"/>
      <c r="H24" s="173">
        <v>0.01</v>
      </c>
      <c r="I24" s="196"/>
      <c r="J24" s="196"/>
      <c r="K24" s="196">
        <v>0.01</v>
      </c>
      <c r="L24" s="159"/>
    </row>
    <row r="25" spans="1:12" ht="16.5" customHeight="1">
      <c r="A25" s="245">
        <v>14</v>
      </c>
      <c r="B25" s="232"/>
      <c r="C25" s="159"/>
      <c r="D25" s="236" t="s">
        <v>132</v>
      </c>
      <c r="E25" s="219">
        <v>0.57999999999999996</v>
      </c>
      <c r="F25" s="187"/>
      <c r="G25" s="188"/>
      <c r="H25" s="186">
        <v>0.57999999999999996</v>
      </c>
      <c r="I25" s="197"/>
      <c r="J25" s="197"/>
      <c r="K25" s="197">
        <v>0.57999999999999996</v>
      </c>
      <c r="L25" s="159"/>
    </row>
    <row r="26" spans="1:12" ht="16.5" customHeight="1">
      <c r="A26" s="245">
        <v>15</v>
      </c>
      <c r="B26" s="233" t="s">
        <v>133</v>
      </c>
      <c r="C26" s="234"/>
      <c r="D26" s="234"/>
      <c r="E26" s="107"/>
      <c r="F26" s="183"/>
      <c r="G26" s="184"/>
      <c r="H26" s="182"/>
      <c r="I26" s="195"/>
      <c r="J26" s="195"/>
      <c r="K26" s="195"/>
      <c r="L26" s="159"/>
    </row>
    <row r="27" spans="1:12" ht="16.5" customHeight="1">
      <c r="A27" s="245">
        <v>16</v>
      </c>
      <c r="B27" s="233" t="s">
        <v>19</v>
      </c>
      <c r="C27" s="234"/>
      <c r="D27" s="234"/>
      <c r="E27" s="182">
        <v>0.06</v>
      </c>
      <c r="F27" s="183"/>
      <c r="G27" s="184"/>
      <c r="H27" s="182">
        <v>0.06</v>
      </c>
      <c r="I27" s="195"/>
      <c r="J27" s="195"/>
      <c r="K27" s="195">
        <v>0.06</v>
      </c>
      <c r="L27" s="159"/>
    </row>
    <row r="28" spans="1:12" ht="16.5" customHeight="1">
      <c r="A28" s="245">
        <v>17</v>
      </c>
      <c r="B28" s="250" t="s">
        <v>20</v>
      </c>
      <c r="C28" s="335"/>
      <c r="D28" s="335"/>
      <c r="E28" s="182"/>
      <c r="F28" s="183"/>
      <c r="G28" s="184"/>
      <c r="H28" s="182"/>
      <c r="I28" s="195"/>
      <c r="J28" s="195"/>
      <c r="K28" s="195"/>
      <c r="L28" s="159"/>
    </row>
    <row r="29" spans="1:12" ht="16.5" customHeight="1">
      <c r="A29" s="245">
        <v>18</v>
      </c>
      <c r="B29" s="235" t="s">
        <v>134</v>
      </c>
      <c r="C29" s="236"/>
      <c r="D29" s="236"/>
      <c r="E29" s="182"/>
      <c r="F29" s="183"/>
      <c r="G29" s="184"/>
      <c r="H29" s="182"/>
      <c r="I29" s="195"/>
      <c r="J29" s="195"/>
      <c r="K29" s="195"/>
      <c r="L29" s="159"/>
    </row>
    <row r="30" spans="1:12" ht="16.5" customHeight="1">
      <c r="A30" s="245">
        <v>19</v>
      </c>
      <c r="B30" s="250" t="s">
        <v>135</v>
      </c>
      <c r="C30" s="335"/>
      <c r="D30" s="335"/>
      <c r="E30" s="182"/>
      <c r="F30" s="183"/>
      <c r="G30" s="184"/>
      <c r="H30" s="182"/>
      <c r="I30" s="195"/>
      <c r="J30" s="195"/>
      <c r="K30" s="195"/>
      <c r="L30" s="159"/>
    </row>
    <row r="31" spans="1:12" ht="16.5" customHeight="1">
      <c r="A31" s="245">
        <v>20</v>
      </c>
      <c r="B31" s="233" t="s">
        <v>21</v>
      </c>
      <c r="C31" s="234"/>
      <c r="D31" s="234"/>
      <c r="E31" s="338">
        <v>0.03</v>
      </c>
      <c r="F31" s="183"/>
      <c r="G31" s="184"/>
      <c r="H31" s="182">
        <v>0.03</v>
      </c>
      <c r="I31" s="195"/>
      <c r="J31" s="195"/>
      <c r="K31" s="195">
        <v>0.03</v>
      </c>
      <c r="L31" s="217"/>
    </row>
    <row r="32" spans="1:12" ht="16.5" customHeight="1">
      <c r="A32" s="245">
        <v>21</v>
      </c>
      <c r="B32" s="250" t="s">
        <v>22</v>
      </c>
      <c r="C32" s="335"/>
      <c r="D32" s="335"/>
      <c r="E32" s="182"/>
      <c r="F32" s="183"/>
      <c r="G32" s="184"/>
      <c r="H32" s="182"/>
      <c r="I32" s="195"/>
      <c r="J32" s="195"/>
      <c r="K32" s="195"/>
      <c r="L32" s="159"/>
    </row>
    <row r="33" spans="1:11" ht="16.5" customHeight="1">
      <c r="A33" s="245">
        <v>22</v>
      </c>
      <c r="B33" s="235" t="s">
        <v>136</v>
      </c>
      <c r="C33" s="236"/>
      <c r="D33" s="236"/>
      <c r="E33" s="182"/>
      <c r="F33" s="183"/>
      <c r="G33" s="184"/>
      <c r="H33" s="182"/>
      <c r="I33" s="195"/>
      <c r="J33" s="195"/>
      <c r="K33" s="195"/>
    </row>
    <row r="34" spans="1:11" ht="16.5" customHeight="1">
      <c r="A34" s="245">
        <v>23</v>
      </c>
      <c r="B34" s="250" t="s">
        <v>23</v>
      </c>
      <c r="C34" s="335"/>
      <c r="D34" s="335"/>
      <c r="E34" s="182"/>
      <c r="F34" s="183"/>
      <c r="G34" s="184"/>
      <c r="H34" s="182"/>
      <c r="I34" s="195"/>
      <c r="J34" s="195"/>
      <c r="K34" s="195"/>
    </row>
    <row r="35" spans="1:11" ht="16.5" customHeight="1">
      <c r="A35" s="245">
        <v>24</v>
      </c>
      <c r="B35" s="250" t="s">
        <v>24</v>
      </c>
      <c r="C35" s="335"/>
      <c r="D35" s="335"/>
      <c r="E35" s="182"/>
      <c r="F35" s="183"/>
      <c r="G35" s="184"/>
      <c r="H35" s="182"/>
      <c r="I35" s="195"/>
      <c r="J35" s="195"/>
      <c r="K35" s="195"/>
    </row>
    <row r="36" spans="1:11" ht="16.5" customHeight="1">
      <c r="A36" s="245">
        <v>25</v>
      </c>
      <c r="B36" s="250" t="s">
        <v>25</v>
      </c>
      <c r="C36" s="335"/>
      <c r="D36" s="335"/>
      <c r="E36" s="182"/>
      <c r="F36" s="183"/>
      <c r="G36" s="184"/>
      <c r="H36" s="182"/>
      <c r="I36" s="195"/>
      <c r="J36" s="195"/>
      <c r="K36" s="195"/>
    </row>
    <row r="37" spans="1:11" ht="16.5" customHeight="1">
      <c r="A37" s="245">
        <v>26</v>
      </c>
      <c r="B37" s="250" t="s">
        <v>26</v>
      </c>
      <c r="C37" s="335"/>
      <c r="D37" s="335"/>
      <c r="E37" s="182"/>
      <c r="F37" s="183"/>
      <c r="G37" s="184"/>
      <c r="H37" s="182"/>
      <c r="I37" s="195"/>
      <c r="J37" s="195"/>
      <c r="K37" s="195"/>
    </row>
    <row r="38" spans="1:11" ht="16.5" customHeight="1">
      <c r="A38" s="245">
        <v>27</v>
      </c>
      <c r="B38" s="250" t="s">
        <v>27</v>
      </c>
      <c r="C38" s="335"/>
      <c r="D38" s="335"/>
      <c r="E38" s="182"/>
      <c r="F38" s="183"/>
      <c r="G38" s="184"/>
      <c r="H38" s="182"/>
      <c r="I38" s="195"/>
      <c r="J38" s="195"/>
      <c r="K38" s="195"/>
    </row>
    <row r="39" spans="1:11" ht="16.5" customHeight="1">
      <c r="A39" s="245">
        <v>28</v>
      </c>
      <c r="B39" s="250" t="s">
        <v>28</v>
      </c>
      <c r="C39" s="335"/>
      <c r="D39" s="335"/>
      <c r="E39" s="182"/>
      <c r="F39" s="183"/>
      <c r="G39" s="184"/>
      <c r="H39" s="182"/>
      <c r="I39" s="195"/>
      <c r="J39" s="195"/>
      <c r="K39" s="195"/>
    </row>
    <row r="40" spans="1:11" ht="16.5" customHeight="1">
      <c r="A40" s="245">
        <v>29</v>
      </c>
      <c r="B40" s="250" t="s">
        <v>29</v>
      </c>
      <c r="C40" s="335"/>
      <c r="D40" s="335"/>
      <c r="E40" s="182"/>
      <c r="F40" s="183"/>
      <c r="G40" s="184"/>
      <c r="H40" s="182"/>
      <c r="I40" s="195"/>
      <c r="J40" s="195"/>
      <c r="K40" s="195"/>
    </row>
    <row r="41" spans="1:11" ht="16.5" customHeight="1">
      <c r="A41" s="245">
        <v>30</v>
      </c>
      <c r="B41" s="250" t="s">
        <v>30</v>
      </c>
      <c r="C41" s="335"/>
      <c r="D41" s="335"/>
      <c r="E41" s="182"/>
      <c r="F41" s="183"/>
      <c r="G41" s="184"/>
      <c r="H41" s="182"/>
      <c r="I41" s="195"/>
      <c r="J41" s="195"/>
      <c r="K41" s="195"/>
    </row>
    <row r="42" spans="1:11" ht="16.5" customHeight="1">
      <c r="A42" s="245">
        <v>31</v>
      </c>
      <c r="B42" s="250" t="s">
        <v>33</v>
      </c>
      <c r="C42" s="335"/>
      <c r="D42" s="335"/>
      <c r="E42" s="182"/>
      <c r="F42" s="183"/>
      <c r="G42" s="184"/>
      <c r="H42" s="182"/>
      <c r="I42" s="195"/>
      <c r="J42" s="195"/>
      <c r="K42" s="195"/>
    </row>
    <row r="43" spans="1:11" ht="16.5" customHeight="1">
      <c r="A43" s="245">
        <v>32</v>
      </c>
      <c r="B43" s="250" t="s">
        <v>32</v>
      </c>
      <c r="C43" s="335"/>
      <c r="D43" s="335"/>
      <c r="E43" s="182"/>
      <c r="F43" s="183"/>
      <c r="G43" s="184"/>
      <c r="H43" s="182"/>
      <c r="I43" s="195"/>
      <c r="J43" s="195"/>
      <c r="K43" s="195">
        <v>0.54</v>
      </c>
    </row>
    <row r="44" spans="1:11" ht="16.5" customHeight="1">
      <c r="A44" s="245">
        <v>33</v>
      </c>
      <c r="B44" s="250" t="s">
        <v>31</v>
      </c>
      <c r="C44" s="335"/>
      <c r="D44" s="335"/>
      <c r="E44" s="182"/>
      <c r="F44" s="183"/>
      <c r="G44" s="184">
        <v>0.05</v>
      </c>
      <c r="H44" s="182">
        <v>0.05</v>
      </c>
      <c r="I44" s="195"/>
      <c r="J44" s="195"/>
      <c r="K44" s="195"/>
    </row>
    <row r="45" spans="1:11" ht="16.5" customHeight="1">
      <c r="A45" s="245">
        <v>34</v>
      </c>
      <c r="B45" s="250" t="s">
        <v>137</v>
      </c>
      <c r="C45" s="335"/>
      <c r="D45" s="335"/>
      <c r="E45" s="182">
        <v>0.14000000000000001</v>
      </c>
      <c r="F45" s="183"/>
      <c r="G45" s="184">
        <v>25.25</v>
      </c>
      <c r="H45" s="182">
        <v>25.39</v>
      </c>
      <c r="I45" s="195"/>
      <c r="J45" s="195"/>
      <c r="K45" s="195"/>
    </row>
    <row r="46" spans="1:11" ht="16.5" customHeight="1">
      <c r="A46" s="245">
        <v>35</v>
      </c>
      <c r="B46" s="250" t="s">
        <v>138</v>
      </c>
      <c r="C46" s="335"/>
      <c r="D46" s="335"/>
      <c r="E46" s="182"/>
      <c r="F46" s="183"/>
      <c r="G46" s="184"/>
      <c r="H46" s="182"/>
      <c r="I46" s="195"/>
      <c r="J46" s="195"/>
      <c r="K46" s="195"/>
    </row>
    <row r="47" spans="1:11" ht="16.5" customHeight="1">
      <c r="A47" s="245">
        <v>36</v>
      </c>
      <c r="B47" s="250" t="s">
        <v>120</v>
      </c>
      <c r="C47" s="335"/>
      <c r="D47" s="335"/>
      <c r="E47" s="182"/>
      <c r="F47" s="183"/>
      <c r="G47" s="184"/>
      <c r="H47" s="190"/>
      <c r="I47" s="195"/>
      <c r="J47" s="195"/>
      <c r="K47" s="195"/>
    </row>
    <row r="48" spans="1:11" ht="16.5" customHeight="1">
      <c r="A48" s="245">
        <v>37</v>
      </c>
      <c r="B48" s="250" t="s">
        <v>34</v>
      </c>
      <c r="C48" s="335"/>
      <c r="D48" s="335"/>
      <c r="E48" s="182"/>
      <c r="F48" s="183"/>
      <c r="G48" s="184"/>
      <c r="H48" s="198"/>
      <c r="I48" s="195"/>
      <c r="J48" s="195"/>
      <c r="K48" s="195"/>
    </row>
    <row r="49" spans="1:12" ht="16.5" customHeight="1">
      <c r="A49" s="245">
        <v>38</v>
      </c>
      <c r="B49" s="250" t="s">
        <v>35</v>
      </c>
      <c r="C49" s="335"/>
      <c r="D49" s="335"/>
      <c r="E49" s="182"/>
      <c r="F49" s="183"/>
      <c r="G49" s="184"/>
      <c r="H49" s="182"/>
      <c r="I49" s="195"/>
      <c r="J49" s="195"/>
      <c r="K49" s="195"/>
      <c r="L49" s="159"/>
    </row>
    <row r="50" spans="1:12" ht="16.5" customHeight="1">
      <c r="A50" s="245">
        <v>39</v>
      </c>
      <c r="B50" s="250" t="s">
        <v>36</v>
      </c>
      <c r="C50" s="335"/>
      <c r="D50" s="335"/>
      <c r="E50" s="182"/>
      <c r="F50" s="183"/>
      <c r="G50" s="184"/>
      <c r="H50" s="182"/>
      <c r="I50" s="195"/>
      <c r="J50" s="195"/>
      <c r="K50" s="195"/>
      <c r="L50" s="159"/>
    </row>
    <row r="51" spans="1:12" ht="16.5" customHeight="1">
      <c r="A51" s="245">
        <v>40</v>
      </c>
      <c r="B51" s="250" t="s">
        <v>37</v>
      </c>
      <c r="C51" s="335"/>
      <c r="D51" s="335"/>
      <c r="E51" s="182"/>
      <c r="F51" s="183"/>
      <c r="G51" s="184"/>
      <c r="H51" s="182"/>
      <c r="I51" s="195"/>
      <c r="J51" s="195"/>
      <c r="K51" s="195"/>
      <c r="L51" s="159"/>
    </row>
    <row r="52" spans="1:12" ht="16.5" customHeight="1">
      <c r="A52" s="245">
        <v>41</v>
      </c>
      <c r="B52" s="250" t="s">
        <v>38</v>
      </c>
      <c r="C52" s="335"/>
      <c r="D52" s="335"/>
      <c r="E52" s="182"/>
      <c r="F52" s="183"/>
      <c r="G52" s="184"/>
      <c r="H52" s="182"/>
      <c r="I52" s="195"/>
      <c r="J52" s="195"/>
      <c r="K52" s="195"/>
      <c r="L52" s="159"/>
    </row>
    <row r="53" spans="1:12" ht="16.5" customHeight="1">
      <c r="A53" s="245">
        <v>42</v>
      </c>
      <c r="B53" s="250" t="s">
        <v>39</v>
      </c>
      <c r="C53" s="335"/>
      <c r="D53" s="335"/>
      <c r="E53" s="182"/>
      <c r="F53" s="183"/>
      <c r="G53" s="184"/>
      <c r="H53" s="182"/>
      <c r="I53" s="195"/>
      <c r="J53" s="195"/>
      <c r="K53" s="195"/>
      <c r="L53" s="159"/>
    </row>
    <row r="54" spans="1:12" ht="16.5" customHeight="1">
      <c r="A54" s="245">
        <v>43</v>
      </c>
      <c r="B54" s="250" t="s">
        <v>139</v>
      </c>
      <c r="C54" s="335"/>
      <c r="D54" s="335"/>
      <c r="E54" s="182"/>
      <c r="F54" s="183"/>
      <c r="G54" s="184"/>
      <c r="H54" s="182"/>
      <c r="I54" s="195"/>
      <c r="J54" s="195"/>
      <c r="K54" s="195"/>
      <c r="L54" s="159"/>
    </row>
    <row r="55" spans="1:12" ht="16.5" customHeight="1">
      <c r="A55" s="245">
        <v>44</v>
      </c>
      <c r="B55" s="334"/>
      <c r="C55" s="252"/>
      <c r="D55" s="252"/>
      <c r="E55" s="182"/>
      <c r="F55" s="183"/>
      <c r="G55" s="184"/>
      <c r="H55" s="182"/>
      <c r="I55" s="195"/>
      <c r="J55" s="195"/>
      <c r="K55" s="195"/>
      <c r="L55" s="159"/>
    </row>
    <row r="56" spans="1:12" ht="16.5" customHeight="1" thickBot="1">
      <c r="A56" s="246">
        <v>45</v>
      </c>
      <c r="B56" s="237"/>
      <c r="C56" s="238"/>
      <c r="D56" s="238"/>
      <c r="E56" s="212"/>
      <c r="F56" s="213"/>
      <c r="G56" s="214"/>
      <c r="H56" s="212"/>
      <c r="I56" s="215"/>
      <c r="J56" s="215"/>
      <c r="K56" s="215"/>
      <c r="L56" s="159"/>
    </row>
    <row r="57" spans="1:12" ht="7.5" customHeight="1">
      <c r="A57" s="247"/>
      <c r="B57" s="256"/>
      <c r="C57" s="239"/>
      <c r="D57" s="239"/>
      <c r="E57" s="199"/>
      <c r="F57" s="200"/>
      <c r="G57" s="199"/>
      <c r="H57" s="199"/>
      <c r="I57" s="199"/>
      <c r="J57" s="199"/>
      <c r="K57" s="199"/>
      <c r="L57" s="159"/>
    </row>
    <row r="58" spans="1:12" ht="20.25" customHeight="1">
      <c r="A58" s="309" t="s">
        <v>140</v>
      </c>
      <c r="B58" s="201"/>
      <c r="C58" s="202"/>
      <c r="D58" s="202"/>
      <c r="E58" s="202"/>
      <c r="F58" s="203"/>
      <c r="G58" s="257"/>
      <c r="H58" s="203">
        <f>SUM(H24:H55,H18:H22,H16:H17,H13:H14)</f>
        <v>127.85</v>
      </c>
      <c r="I58" s="203"/>
      <c r="J58" s="203"/>
      <c r="K58" s="204"/>
      <c r="L58" s="204"/>
    </row>
    <row r="59" spans="1:12" ht="20.25" customHeight="1">
      <c r="A59" s="309"/>
      <c r="B59" s="201"/>
      <c r="C59" s="202"/>
      <c r="D59" s="202"/>
      <c r="E59" s="202"/>
      <c r="F59" s="203"/>
      <c r="G59" s="257"/>
      <c r="H59" s="203"/>
      <c r="I59" s="203"/>
      <c r="J59" s="203"/>
      <c r="K59" s="204"/>
      <c r="L59" s="204"/>
    </row>
    <row r="60" spans="1:12" ht="18.75" customHeight="1">
      <c r="A60" s="205"/>
      <c r="B60" s="258" t="s">
        <v>141</v>
      </c>
      <c r="C60" s="259"/>
      <c r="D60" s="260"/>
      <c r="E60" s="206" t="s">
        <v>206</v>
      </c>
      <c r="F60" s="261" t="s">
        <v>40</v>
      </c>
      <c r="G60" s="500" t="s">
        <v>167</v>
      </c>
      <c r="H60" s="501"/>
      <c r="I60" s="159"/>
      <c r="J60" s="159"/>
      <c r="K60" s="159"/>
      <c r="L60" s="159"/>
    </row>
    <row r="61" spans="1:12" ht="18" customHeight="1">
      <c r="A61" s="223"/>
      <c r="B61" s="222"/>
      <c r="C61" s="222"/>
      <c r="D61" s="222"/>
      <c r="E61" s="222"/>
      <c r="F61" s="222"/>
      <c r="G61" s="159"/>
      <c r="H61" s="159"/>
      <c r="I61" s="159"/>
      <c r="J61" s="159"/>
      <c r="K61" s="159"/>
      <c r="L61" s="159"/>
    </row>
    <row r="62" spans="1:12" ht="20.100000000000001" customHeight="1">
      <c r="A62" s="208"/>
      <c r="B62" s="208"/>
      <c r="C62" s="208"/>
      <c r="D62" s="318" t="s">
        <v>142</v>
      </c>
      <c r="E62" s="459" t="s">
        <v>143</v>
      </c>
      <c r="F62" s="459"/>
      <c r="G62" s="459" t="s">
        <v>144</v>
      </c>
      <c r="H62" s="459"/>
      <c r="I62" s="159"/>
      <c r="J62" s="159"/>
      <c r="K62" s="159"/>
      <c r="L62" s="159"/>
    </row>
    <row r="63" spans="1:12" ht="20.100000000000001" customHeight="1">
      <c r="A63" s="159"/>
      <c r="B63" s="159"/>
      <c r="C63" s="159"/>
      <c r="D63" s="319" t="s">
        <v>145</v>
      </c>
      <c r="E63" s="460" t="s">
        <v>146</v>
      </c>
      <c r="F63" s="461"/>
      <c r="G63" s="498" t="s">
        <v>147</v>
      </c>
      <c r="H63" s="499"/>
      <c r="I63" s="159"/>
      <c r="J63" s="159"/>
      <c r="K63" s="159"/>
      <c r="L63" s="159"/>
    </row>
  </sheetData>
  <mergeCells count="25">
    <mergeCell ref="E3:K3"/>
    <mergeCell ref="B11:D11"/>
    <mergeCell ref="C15:D15"/>
    <mergeCell ref="B8:D10"/>
    <mergeCell ref="J9:J10"/>
    <mergeCell ref="E4:K4"/>
    <mergeCell ref="E5:K5"/>
    <mergeCell ref="I8:K8"/>
    <mergeCell ref="I9:I10"/>
    <mergeCell ref="K9:K10"/>
    <mergeCell ref="C12:D12"/>
    <mergeCell ref="B12:B21"/>
    <mergeCell ref="C14:D14"/>
    <mergeCell ref="C16:D16"/>
    <mergeCell ref="E8:G8"/>
    <mergeCell ref="H8:H10"/>
    <mergeCell ref="E63:F63"/>
    <mergeCell ref="G63:H63"/>
    <mergeCell ref="B23:D23"/>
    <mergeCell ref="F9:F10"/>
    <mergeCell ref="G9:G10"/>
    <mergeCell ref="G60:H60"/>
    <mergeCell ref="B22:D22"/>
    <mergeCell ref="E62:F62"/>
    <mergeCell ref="G62:H62"/>
  </mergeCell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92D050"/>
  </sheetPr>
  <dimension ref="A1:M879"/>
  <sheetViews>
    <sheetView workbookViewId="0"/>
  </sheetViews>
  <sheetFormatPr defaultRowHeight="15.75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3.28515625" style="223" customWidth="1"/>
    <col min="264" max="264" width="10.28515625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3.28515625" style="223" customWidth="1"/>
    <col min="520" max="520" width="10.28515625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3.28515625" style="223" customWidth="1"/>
    <col min="776" max="776" width="10.28515625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3.28515625" style="223" customWidth="1"/>
    <col min="1032" max="1032" width="10.28515625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3.28515625" style="223" customWidth="1"/>
    <col min="1288" max="1288" width="10.28515625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3.28515625" style="223" customWidth="1"/>
    <col min="1544" max="1544" width="10.28515625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3.28515625" style="223" customWidth="1"/>
    <col min="1800" max="1800" width="10.28515625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3.28515625" style="223" customWidth="1"/>
    <col min="2056" max="2056" width="10.28515625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3.28515625" style="223" customWidth="1"/>
    <col min="2312" max="2312" width="10.28515625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3.28515625" style="223" customWidth="1"/>
    <col min="2568" max="2568" width="10.28515625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3.28515625" style="223" customWidth="1"/>
    <col min="2824" max="2824" width="10.28515625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3.28515625" style="223" customWidth="1"/>
    <col min="3080" max="3080" width="10.28515625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3.28515625" style="223" customWidth="1"/>
    <col min="3336" max="3336" width="10.28515625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3.28515625" style="223" customWidth="1"/>
    <col min="3592" max="3592" width="10.28515625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3.28515625" style="223" customWidth="1"/>
    <col min="3848" max="3848" width="10.28515625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3.28515625" style="223" customWidth="1"/>
    <col min="4104" max="4104" width="10.28515625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3.28515625" style="223" customWidth="1"/>
    <col min="4360" max="4360" width="10.28515625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3.28515625" style="223" customWidth="1"/>
    <col min="4616" max="4616" width="10.28515625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3.28515625" style="223" customWidth="1"/>
    <col min="4872" max="4872" width="10.28515625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3.28515625" style="223" customWidth="1"/>
    <col min="5128" max="5128" width="10.28515625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3.28515625" style="223" customWidth="1"/>
    <col min="5384" max="5384" width="10.28515625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3.28515625" style="223" customWidth="1"/>
    <col min="5640" max="5640" width="10.28515625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3.28515625" style="223" customWidth="1"/>
    <col min="5896" max="5896" width="10.28515625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3.28515625" style="223" customWidth="1"/>
    <col min="6152" max="6152" width="10.28515625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3.28515625" style="223" customWidth="1"/>
    <col min="6408" max="6408" width="10.28515625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3.28515625" style="223" customWidth="1"/>
    <col min="6664" max="6664" width="10.28515625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3.28515625" style="223" customWidth="1"/>
    <col min="6920" max="6920" width="10.28515625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3.28515625" style="223" customWidth="1"/>
    <col min="7176" max="7176" width="10.28515625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3.28515625" style="223" customWidth="1"/>
    <col min="7432" max="7432" width="10.28515625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3.28515625" style="223" customWidth="1"/>
    <col min="7688" max="7688" width="10.28515625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3.28515625" style="223" customWidth="1"/>
    <col min="7944" max="7944" width="10.28515625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3.28515625" style="223" customWidth="1"/>
    <col min="8200" max="8200" width="10.28515625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3.28515625" style="223" customWidth="1"/>
    <col min="8456" max="8456" width="10.28515625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3.28515625" style="223" customWidth="1"/>
    <col min="8712" max="8712" width="10.28515625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3.28515625" style="223" customWidth="1"/>
    <col min="8968" max="8968" width="10.28515625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3.28515625" style="223" customWidth="1"/>
    <col min="9224" max="9224" width="10.28515625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3.28515625" style="223" customWidth="1"/>
    <col min="9480" max="9480" width="10.28515625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3.28515625" style="223" customWidth="1"/>
    <col min="9736" max="9736" width="10.28515625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3.28515625" style="223" customWidth="1"/>
    <col min="9992" max="9992" width="10.28515625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3.28515625" style="223" customWidth="1"/>
    <col min="10248" max="10248" width="10.28515625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3.28515625" style="223" customWidth="1"/>
    <col min="10504" max="10504" width="10.28515625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3.28515625" style="223" customWidth="1"/>
    <col min="10760" max="10760" width="10.28515625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3.28515625" style="223" customWidth="1"/>
    <col min="11016" max="11016" width="10.28515625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3.28515625" style="223" customWidth="1"/>
    <col min="11272" max="11272" width="10.28515625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3.28515625" style="223" customWidth="1"/>
    <col min="11528" max="11528" width="10.28515625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3.28515625" style="223" customWidth="1"/>
    <col min="11784" max="11784" width="10.28515625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3.28515625" style="223" customWidth="1"/>
    <col min="12040" max="12040" width="10.28515625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3.28515625" style="223" customWidth="1"/>
    <col min="12296" max="12296" width="10.28515625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3.28515625" style="223" customWidth="1"/>
    <col min="12552" max="12552" width="10.28515625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3.28515625" style="223" customWidth="1"/>
    <col min="12808" max="12808" width="10.28515625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3.28515625" style="223" customWidth="1"/>
    <col min="13064" max="13064" width="10.28515625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3.28515625" style="223" customWidth="1"/>
    <col min="13320" max="13320" width="10.28515625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3.28515625" style="223" customWidth="1"/>
    <col min="13576" max="13576" width="10.28515625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3.28515625" style="223" customWidth="1"/>
    <col min="13832" max="13832" width="10.28515625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3.28515625" style="223" customWidth="1"/>
    <col min="14088" max="14088" width="10.28515625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3.28515625" style="223" customWidth="1"/>
    <col min="14344" max="14344" width="10.28515625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3.28515625" style="223" customWidth="1"/>
    <col min="14600" max="14600" width="10.28515625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3.28515625" style="223" customWidth="1"/>
    <col min="14856" max="14856" width="10.28515625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3.28515625" style="223" customWidth="1"/>
    <col min="15112" max="15112" width="10.28515625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3.28515625" style="223" customWidth="1"/>
    <col min="15368" max="15368" width="10.28515625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3.28515625" style="223" customWidth="1"/>
    <col min="15624" max="15624" width="10.28515625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3.28515625" style="223" customWidth="1"/>
    <col min="15880" max="15880" width="10.28515625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3.28515625" style="223" customWidth="1"/>
    <col min="16136" max="16136" width="10.28515625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</row>
    <row r="2" spans="1:13" ht="20.100000000000001" customHeight="1">
      <c r="A2" s="320" t="s">
        <v>41</v>
      </c>
      <c r="B2" s="225" t="s">
        <v>2</v>
      </c>
      <c r="C2" s="263"/>
      <c r="D2" s="322" t="s">
        <v>42</v>
      </c>
      <c r="F2" s="328" t="s">
        <v>122</v>
      </c>
      <c r="G2" s="327"/>
      <c r="H2" s="327"/>
      <c r="I2" s="327"/>
      <c r="J2" s="327"/>
      <c r="K2" s="327"/>
    </row>
    <row r="3" spans="1:13" ht="20.100000000000001" customHeight="1">
      <c r="A3" s="321" t="s">
        <v>50</v>
      </c>
      <c r="B3" s="224" t="s">
        <v>3</v>
      </c>
      <c r="C3" s="222"/>
      <c r="D3" s="264" t="s">
        <v>51</v>
      </c>
      <c r="E3" s="477" t="s">
        <v>149</v>
      </c>
      <c r="F3" s="478"/>
      <c r="G3" s="478"/>
      <c r="H3" s="478"/>
      <c r="I3" s="478"/>
      <c r="J3" s="478"/>
      <c r="K3" s="478"/>
    </row>
    <row r="4" spans="1:13" ht="19.5" customHeight="1">
      <c r="A4" s="265"/>
      <c r="B4" s="253"/>
      <c r="C4" s="253"/>
      <c r="D4" s="266"/>
      <c r="E4" s="479" t="s">
        <v>150</v>
      </c>
      <c r="F4" s="479"/>
      <c r="G4" s="479"/>
      <c r="H4" s="479"/>
      <c r="I4" s="479"/>
      <c r="J4" s="479"/>
      <c r="K4" s="479"/>
    </row>
    <row r="5" spans="1:13" ht="19.5" customHeight="1">
      <c r="A5" s="267"/>
      <c r="B5" s="222"/>
      <c r="C5" s="222"/>
      <c r="D5" s="268"/>
      <c r="E5" s="479" t="s">
        <v>151</v>
      </c>
      <c r="F5" s="479"/>
      <c r="G5" s="479"/>
      <c r="H5" s="479"/>
      <c r="I5" s="479"/>
      <c r="J5" s="479"/>
      <c r="K5" s="479"/>
    </row>
    <row r="6" spans="1:13" ht="20.100000000000001" customHeight="1">
      <c r="A6" s="269"/>
      <c r="B6" s="222"/>
      <c r="C6" s="226"/>
      <c r="D6" s="270"/>
      <c r="F6" s="271"/>
      <c r="G6" s="262" t="s">
        <v>4</v>
      </c>
      <c r="H6" s="329">
        <v>2014</v>
      </c>
    </row>
    <row r="7" spans="1:13" ht="20.100000000000001" customHeight="1" thickBot="1">
      <c r="A7" s="272"/>
      <c r="B7" s="222"/>
      <c r="C7" s="226"/>
      <c r="D7" s="227"/>
      <c r="E7" s="226"/>
      <c r="F7" s="273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</row>
    <row r="9" spans="1:13" ht="24" customHeight="1">
      <c r="A9" s="249" t="s">
        <v>6</v>
      </c>
      <c r="B9" s="484"/>
      <c r="C9" s="485"/>
      <c r="D9" s="485"/>
      <c r="E9" s="25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274"/>
    </row>
    <row r="10" spans="1:13" ht="47.25" customHeight="1" thickBot="1">
      <c r="A10" s="249"/>
      <c r="B10" s="486"/>
      <c r="C10" s="487"/>
      <c r="D10" s="487"/>
      <c r="E10" s="109" t="s">
        <v>98</v>
      </c>
      <c r="F10" s="497"/>
      <c r="G10" s="497"/>
      <c r="H10" s="492"/>
      <c r="I10" s="502"/>
      <c r="J10" s="502"/>
      <c r="K10" s="502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276"/>
      <c r="F12" s="445"/>
      <c r="G12" s="278"/>
      <c r="H12" s="276"/>
      <c r="I12" s="284"/>
      <c r="J12" s="279"/>
      <c r="K12" s="279"/>
    </row>
    <row r="13" spans="1:13" ht="16.5" customHeight="1">
      <c r="A13" s="245">
        <v>2</v>
      </c>
      <c r="B13" s="467"/>
      <c r="C13" s="280" t="s">
        <v>126</v>
      </c>
      <c r="D13" s="228"/>
      <c r="E13" s="281"/>
      <c r="F13" s="282"/>
      <c r="G13" s="283"/>
      <c r="H13" s="281"/>
      <c r="I13" s="284"/>
      <c r="J13" s="284"/>
      <c r="K13" s="284"/>
    </row>
    <row r="14" spans="1:13" ht="16.5" customHeight="1">
      <c r="A14" s="245">
        <v>3</v>
      </c>
      <c r="B14" s="467"/>
      <c r="C14" s="471" t="s">
        <v>127</v>
      </c>
      <c r="D14" s="472"/>
      <c r="E14" s="285"/>
      <c r="F14" s="286"/>
      <c r="G14" s="287"/>
      <c r="H14" s="288"/>
      <c r="I14" s="289"/>
      <c r="J14" s="289"/>
      <c r="K14" s="289"/>
    </row>
    <row r="15" spans="1:13" ht="16.5" customHeight="1">
      <c r="A15" s="245">
        <v>4</v>
      </c>
      <c r="B15" s="467"/>
      <c r="C15" s="473" t="s">
        <v>13</v>
      </c>
      <c r="D15" s="474"/>
      <c r="E15" s="290">
        <v>0.15</v>
      </c>
      <c r="F15" s="291"/>
      <c r="G15" s="292"/>
      <c r="H15" s="290">
        <v>0.15</v>
      </c>
      <c r="I15" s="293"/>
      <c r="J15" s="293"/>
      <c r="K15" s="293"/>
    </row>
    <row r="16" spans="1:13" ht="30.6" customHeight="1">
      <c r="A16" s="245">
        <v>5</v>
      </c>
      <c r="B16" s="467"/>
      <c r="C16" s="475" t="s">
        <v>128</v>
      </c>
      <c r="D16" s="476"/>
      <c r="E16" s="281">
        <v>0.1</v>
      </c>
      <c r="F16" s="282"/>
      <c r="G16" s="283"/>
      <c r="H16" s="281">
        <v>0.1</v>
      </c>
      <c r="I16" s="284"/>
      <c r="J16" s="284"/>
      <c r="K16" s="284"/>
    </row>
    <row r="17" spans="1:11" ht="16.5" customHeight="1">
      <c r="A17" s="245">
        <v>6</v>
      </c>
      <c r="B17" s="467"/>
      <c r="C17" s="280" t="s">
        <v>129</v>
      </c>
      <c r="D17" s="229"/>
      <c r="E17" s="294">
        <v>5.2999999999999999E-2</v>
      </c>
      <c r="F17" s="295"/>
      <c r="G17" s="296"/>
      <c r="H17" s="294">
        <v>0.05</v>
      </c>
      <c r="I17" s="297"/>
      <c r="J17" s="297"/>
      <c r="K17" s="297"/>
    </row>
    <row r="18" spans="1:11" ht="16.5" customHeight="1">
      <c r="A18" s="245">
        <v>7</v>
      </c>
      <c r="B18" s="467"/>
      <c r="C18" s="251" t="s">
        <v>14</v>
      </c>
      <c r="D18" s="335"/>
      <c r="E18" s="290"/>
      <c r="F18" s="291"/>
      <c r="G18" s="292"/>
      <c r="H18" s="298"/>
      <c r="I18" s="293"/>
      <c r="J18" s="293"/>
      <c r="K18" s="293"/>
    </row>
    <row r="19" spans="1:11" ht="16.5" customHeight="1">
      <c r="A19" s="245">
        <v>8</v>
      </c>
      <c r="B19" s="467"/>
      <c r="C19" s="251" t="s">
        <v>15</v>
      </c>
      <c r="D19" s="335"/>
      <c r="E19" s="290"/>
      <c r="F19" s="291"/>
      <c r="G19" s="292"/>
      <c r="H19" s="290"/>
      <c r="I19" s="293"/>
      <c r="J19" s="293"/>
      <c r="K19" s="293"/>
    </row>
    <row r="20" spans="1:11" ht="16.5" customHeight="1">
      <c r="A20" s="245">
        <v>9</v>
      </c>
      <c r="B20" s="467"/>
      <c r="C20" s="251" t="s">
        <v>16</v>
      </c>
      <c r="D20" s="335"/>
      <c r="E20" s="290"/>
      <c r="F20" s="291"/>
      <c r="G20" s="292"/>
      <c r="H20" s="290"/>
      <c r="I20" s="293"/>
      <c r="J20" s="293"/>
      <c r="K20" s="293"/>
    </row>
    <row r="21" spans="1:11" ht="16.5" customHeight="1">
      <c r="A21" s="245">
        <v>10</v>
      </c>
      <c r="B21" s="468"/>
      <c r="C21" s="251" t="s">
        <v>17</v>
      </c>
      <c r="D21" s="335"/>
      <c r="E21" s="290"/>
      <c r="F21" s="291">
        <v>7.32</v>
      </c>
      <c r="G21" s="292">
        <v>4.62</v>
      </c>
      <c r="H21" s="290">
        <v>11.94</v>
      </c>
      <c r="I21" s="293"/>
      <c r="J21" s="293"/>
      <c r="K21" s="293"/>
    </row>
    <row r="22" spans="1:11" ht="16.5" customHeight="1">
      <c r="A22" s="245">
        <v>11</v>
      </c>
      <c r="B22" s="455" t="s">
        <v>130</v>
      </c>
      <c r="C22" s="456"/>
      <c r="D22" s="456"/>
      <c r="E22" s="299"/>
      <c r="F22" s="300"/>
      <c r="G22" s="301"/>
      <c r="H22" s="299"/>
      <c r="I22" s="302"/>
      <c r="J22" s="302"/>
      <c r="K22" s="302"/>
    </row>
    <row r="23" spans="1:11" ht="16.5" customHeight="1">
      <c r="A23" s="245">
        <v>12</v>
      </c>
      <c r="B23" s="457" t="s">
        <v>18</v>
      </c>
      <c r="C23" s="458"/>
      <c r="D23" s="458"/>
      <c r="E23" s="290"/>
      <c r="F23" s="290"/>
      <c r="G23" s="290"/>
      <c r="H23" s="290"/>
      <c r="I23" s="290"/>
      <c r="J23" s="290"/>
      <c r="K23" s="290">
        <v>0.91</v>
      </c>
    </row>
    <row r="24" spans="1:11" ht="16.5" customHeight="1">
      <c r="A24" s="245">
        <v>13</v>
      </c>
      <c r="B24" s="230"/>
      <c r="C24" s="231"/>
      <c r="D24" s="255" t="s">
        <v>131</v>
      </c>
      <c r="E24" s="281"/>
      <c r="F24" s="282"/>
      <c r="G24" s="283"/>
      <c r="H24" s="281"/>
      <c r="I24" s="304"/>
      <c r="J24" s="304"/>
      <c r="K24" s="304">
        <v>0.6</v>
      </c>
    </row>
    <row r="25" spans="1:11" ht="16.5" customHeight="1">
      <c r="A25" s="245">
        <v>14</v>
      </c>
      <c r="B25" s="232"/>
      <c r="D25" s="236" t="s">
        <v>132</v>
      </c>
      <c r="E25" s="294"/>
      <c r="F25" s="295"/>
      <c r="G25" s="296"/>
      <c r="H25" s="294"/>
      <c r="I25" s="305"/>
      <c r="J25" s="305"/>
      <c r="K25" s="305">
        <v>0.31</v>
      </c>
    </row>
    <row r="26" spans="1:11" ht="16.5" customHeight="1">
      <c r="A26" s="245">
        <v>15</v>
      </c>
      <c r="B26" s="233" t="s">
        <v>133</v>
      </c>
      <c r="C26" s="234"/>
      <c r="D26" s="234"/>
      <c r="E26" s="290"/>
      <c r="F26" s="291"/>
      <c r="G26" s="292"/>
      <c r="H26" s="290"/>
      <c r="I26" s="303"/>
      <c r="J26" s="303"/>
      <c r="K26" s="303"/>
    </row>
    <row r="27" spans="1:11" ht="16.5" customHeight="1">
      <c r="A27" s="245">
        <v>16</v>
      </c>
      <c r="B27" s="233" t="s">
        <v>19</v>
      </c>
      <c r="C27" s="234"/>
      <c r="D27" s="234"/>
      <c r="E27" s="290"/>
      <c r="F27" s="291"/>
      <c r="G27" s="292"/>
      <c r="H27" s="290"/>
      <c r="I27" s="303"/>
      <c r="J27" s="303"/>
      <c r="K27" s="303">
        <v>0.47</v>
      </c>
    </row>
    <row r="28" spans="1:11" ht="16.5" customHeight="1">
      <c r="A28" s="245">
        <v>17</v>
      </c>
      <c r="B28" s="250" t="s">
        <v>20</v>
      </c>
      <c r="C28" s="335"/>
      <c r="D28" s="335"/>
      <c r="E28" s="290"/>
      <c r="F28" s="291"/>
      <c r="G28" s="292"/>
      <c r="H28" s="290"/>
      <c r="I28" s="303"/>
      <c r="J28" s="303"/>
      <c r="K28" s="303"/>
    </row>
    <row r="29" spans="1:11" ht="16.5" customHeight="1">
      <c r="A29" s="245">
        <v>18</v>
      </c>
      <c r="B29" s="235" t="s">
        <v>134</v>
      </c>
      <c r="C29" s="236"/>
      <c r="D29" s="236"/>
      <c r="E29" s="290"/>
      <c r="F29" s="291"/>
      <c r="G29" s="292"/>
      <c r="H29" s="290"/>
      <c r="I29" s="303"/>
      <c r="J29" s="303"/>
      <c r="K29" s="303"/>
    </row>
    <row r="30" spans="1:11" ht="16.5" customHeight="1">
      <c r="A30" s="245">
        <v>19</v>
      </c>
      <c r="B30" s="250" t="s">
        <v>135</v>
      </c>
      <c r="C30" s="335"/>
      <c r="D30" s="335"/>
      <c r="E30" s="290"/>
      <c r="F30" s="291"/>
      <c r="G30" s="292"/>
      <c r="H30" s="290"/>
      <c r="I30" s="303"/>
      <c r="J30" s="303"/>
      <c r="K30" s="303"/>
    </row>
    <row r="31" spans="1:11" ht="16.5" customHeight="1">
      <c r="A31" s="245">
        <v>20</v>
      </c>
      <c r="B31" s="233" t="s">
        <v>21</v>
      </c>
      <c r="C31" s="234"/>
      <c r="D31" s="234"/>
      <c r="E31" s="290"/>
      <c r="F31" s="291"/>
      <c r="G31" s="292"/>
      <c r="H31" s="290"/>
      <c r="I31" s="303"/>
      <c r="J31" s="303"/>
      <c r="K31" s="303">
        <v>0.47</v>
      </c>
    </row>
    <row r="32" spans="1:11" ht="16.5" customHeight="1">
      <c r="A32" s="245">
        <v>21</v>
      </c>
      <c r="B32" s="250" t="s">
        <v>22</v>
      </c>
      <c r="C32" s="335"/>
      <c r="D32" s="335"/>
      <c r="E32" s="290"/>
      <c r="F32" s="291"/>
      <c r="G32" s="292"/>
      <c r="H32" s="290"/>
      <c r="I32" s="303"/>
      <c r="J32" s="303"/>
      <c r="K32" s="303"/>
    </row>
    <row r="33" spans="1:11" ht="16.5" customHeight="1">
      <c r="A33" s="245">
        <v>22</v>
      </c>
      <c r="B33" s="235" t="s">
        <v>136</v>
      </c>
      <c r="C33" s="236"/>
      <c r="D33" s="236"/>
      <c r="E33" s="290"/>
      <c r="F33" s="291"/>
      <c r="G33" s="292"/>
      <c r="H33" s="290"/>
      <c r="I33" s="303"/>
      <c r="J33" s="303"/>
      <c r="K33" s="303"/>
    </row>
    <row r="34" spans="1:11" ht="16.5" customHeight="1">
      <c r="A34" s="245">
        <v>23</v>
      </c>
      <c r="B34" s="250" t="s">
        <v>23</v>
      </c>
      <c r="C34" s="335"/>
      <c r="D34" s="335"/>
      <c r="E34" s="290"/>
      <c r="F34" s="291"/>
      <c r="G34" s="292"/>
      <c r="H34" s="290"/>
      <c r="I34" s="303"/>
      <c r="J34" s="303"/>
      <c r="K34" s="303"/>
    </row>
    <row r="35" spans="1:11" ht="16.5" customHeight="1">
      <c r="A35" s="245">
        <v>24</v>
      </c>
      <c r="B35" s="250" t="s">
        <v>24</v>
      </c>
      <c r="C35" s="335"/>
      <c r="D35" s="335"/>
      <c r="E35" s="290"/>
      <c r="F35" s="291"/>
      <c r="G35" s="292"/>
      <c r="H35" s="290"/>
      <c r="I35" s="303"/>
      <c r="J35" s="303"/>
      <c r="K35" s="303"/>
    </row>
    <row r="36" spans="1:11" ht="16.5" customHeight="1">
      <c r="A36" s="245">
        <v>25</v>
      </c>
      <c r="B36" s="250" t="s">
        <v>25</v>
      </c>
      <c r="C36" s="335"/>
      <c r="D36" s="335"/>
      <c r="E36" s="290"/>
      <c r="F36" s="291"/>
      <c r="G36" s="292"/>
      <c r="H36" s="290"/>
      <c r="I36" s="303"/>
      <c r="J36" s="303"/>
      <c r="K36" s="303"/>
    </row>
    <row r="37" spans="1:11" ht="16.5" customHeight="1">
      <c r="A37" s="245">
        <v>26</v>
      </c>
      <c r="B37" s="250" t="s">
        <v>26</v>
      </c>
      <c r="C37" s="335"/>
      <c r="D37" s="335"/>
      <c r="E37" s="290"/>
      <c r="F37" s="291"/>
      <c r="G37" s="292"/>
      <c r="H37" s="290"/>
      <c r="I37" s="303"/>
      <c r="J37" s="303"/>
      <c r="K37" s="303"/>
    </row>
    <row r="38" spans="1:11" ht="16.5" customHeight="1">
      <c r="A38" s="245">
        <v>27</v>
      </c>
      <c r="B38" s="250" t="s">
        <v>27</v>
      </c>
      <c r="C38" s="335"/>
      <c r="D38" s="335"/>
      <c r="E38" s="290"/>
      <c r="F38" s="291"/>
      <c r="G38" s="292"/>
      <c r="H38" s="290"/>
      <c r="I38" s="303"/>
      <c r="J38" s="303"/>
      <c r="K38" s="303"/>
    </row>
    <row r="39" spans="1:11" ht="16.5" customHeight="1">
      <c r="A39" s="245">
        <v>28</v>
      </c>
      <c r="B39" s="250" t="s">
        <v>28</v>
      </c>
      <c r="C39" s="335"/>
      <c r="D39" s="335"/>
      <c r="E39" s="290"/>
      <c r="F39" s="291"/>
      <c r="G39" s="292"/>
      <c r="H39" s="290"/>
      <c r="I39" s="303"/>
      <c r="J39" s="303"/>
      <c r="K39" s="303"/>
    </row>
    <row r="40" spans="1:11" ht="16.5" customHeight="1">
      <c r="A40" s="245">
        <v>29</v>
      </c>
      <c r="B40" s="250" t="s">
        <v>29</v>
      </c>
      <c r="C40" s="335"/>
      <c r="D40" s="335"/>
      <c r="E40" s="290"/>
      <c r="F40" s="291"/>
      <c r="G40" s="292"/>
      <c r="H40" s="290"/>
      <c r="I40" s="303"/>
      <c r="J40" s="303"/>
      <c r="K40" s="303"/>
    </row>
    <row r="41" spans="1:11" ht="16.5" customHeight="1">
      <c r="A41" s="245">
        <v>30</v>
      </c>
      <c r="B41" s="250" t="s">
        <v>30</v>
      </c>
      <c r="C41" s="335"/>
      <c r="D41" s="335"/>
      <c r="E41" s="290"/>
      <c r="F41" s="291"/>
      <c r="G41" s="292"/>
      <c r="H41" s="290"/>
      <c r="I41" s="303"/>
      <c r="J41" s="303"/>
      <c r="K41" s="303"/>
    </row>
    <row r="42" spans="1:11" ht="16.5" customHeight="1">
      <c r="A42" s="245">
        <v>31</v>
      </c>
      <c r="B42" s="250" t="s">
        <v>33</v>
      </c>
      <c r="C42" s="335"/>
      <c r="D42" s="335"/>
      <c r="E42" s="290"/>
      <c r="F42" s="291"/>
      <c r="G42" s="292"/>
      <c r="H42" s="290"/>
      <c r="I42" s="303"/>
      <c r="J42" s="303"/>
      <c r="K42" s="303"/>
    </row>
    <row r="43" spans="1:11" ht="16.5" customHeight="1">
      <c r="A43" s="245">
        <v>32</v>
      </c>
      <c r="B43" s="250" t="s">
        <v>32</v>
      </c>
      <c r="C43" s="335"/>
      <c r="D43" s="335"/>
      <c r="E43" s="290"/>
      <c r="F43" s="291"/>
      <c r="G43" s="292"/>
      <c r="H43" s="290"/>
      <c r="I43" s="303"/>
      <c r="J43" s="303"/>
      <c r="K43" s="303"/>
    </row>
    <row r="44" spans="1:11" ht="16.5" customHeight="1">
      <c r="A44" s="245">
        <v>33</v>
      </c>
      <c r="B44" s="250" t="s">
        <v>31</v>
      </c>
      <c r="C44" s="335"/>
      <c r="D44" s="335"/>
      <c r="E44" s="290"/>
      <c r="F44" s="291"/>
      <c r="G44" s="292"/>
      <c r="H44" s="290"/>
      <c r="I44" s="303"/>
      <c r="J44" s="303"/>
      <c r="K44" s="303"/>
    </row>
    <row r="45" spans="1:11" ht="16.5" customHeight="1">
      <c r="A45" s="245">
        <v>34</v>
      </c>
      <c r="B45" s="250" t="s">
        <v>137</v>
      </c>
      <c r="C45" s="335"/>
      <c r="D45" s="335"/>
      <c r="E45" s="290"/>
      <c r="F45" s="291">
        <v>1.4</v>
      </c>
      <c r="G45" s="292">
        <v>23.29</v>
      </c>
      <c r="H45" s="290">
        <v>24.69</v>
      </c>
      <c r="I45" s="303"/>
      <c r="J45" s="303"/>
      <c r="K45" s="303"/>
    </row>
    <row r="46" spans="1:11" ht="16.5" customHeight="1">
      <c r="A46" s="245">
        <v>35</v>
      </c>
      <c r="B46" s="250" t="s">
        <v>138</v>
      </c>
      <c r="C46" s="335"/>
      <c r="D46" s="335"/>
      <c r="E46" s="290"/>
      <c r="F46" s="291"/>
      <c r="G46" s="292"/>
      <c r="H46" s="290"/>
      <c r="I46" s="303"/>
      <c r="J46" s="303"/>
      <c r="K46" s="303"/>
    </row>
    <row r="47" spans="1:11" ht="16.5" customHeight="1">
      <c r="A47" s="245">
        <v>36</v>
      </c>
      <c r="B47" s="250" t="s">
        <v>120</v>
      </c>
      <c r="C47" s="335"/>
      <c r="D47" s="335"/>
      <c r="E47" s="290"/>
      <c r="F47" s="291"/>
      <c r="G47" s="292"/>
      <c r="H47" s="298"/>
      <c r="I47" s="303"/>
      <c r="J47" s="303"/>
      <c r="K47" s="303"/>
    </row>
    <row r="48" spans="1:11" ht="16.5" customHeight="1">
      <c r="A48" s="245">
        <v>37</v>
      </c>
      <c r="B48" s="250" t="s">
        <v>34</v>
      </c>
      <c r="C48" s="335"/>
      <c r="D48" s="335"/>
      <c r="E48" s="290"/>
      <c r="F48" s="291"/>
      <c r="G48" s="292"/>
      <c r="H48" s="306"/>
      <c r="I48" s="303"/>
      <c r="J48" s="303"/>
      <c r="K48" s="303"/>
    </row>
    <row r="49" spans="1:12" ht="16.5" customHeight="1">
      <c r="A49" s="245">
        <v>38</v>
      </c>
      <c r="B49" s="250" t="s">
        <v>35</v>
      </c>
      <c r="C49" s="335"/>
      <c r="D49" s="335"/>
      <c r="E49" s="290"/>
      <c r="F49" s="291"/>
      <c r="G49" s="292"/>
      <c r="H49" s="290"/>
      <c r="I49" s="303"/>
      <c r="J49" s="303"/>
      <c r="K49" s="303"/>
    </row>
    <row r="50" spans="1:12" ht="16.5" customHeight="1">
      <c r="A50" s="245">
        <v>39</v>
      </c>
      <c r="B50" s="250" t="s">
        <v>36</v>
      </c>
      <c r="C50" s="335"/>
      <c r="D50" s="335"/>
      <c r="E50" s="290"/>
      <c r="F50" s="291"/>
      <c r="G50" s="292"/>
      <c r="H50" s="290"/>
      <c r="I50" s="303"/>
      <c r="J50" s="303"/>
      <c r="K50" s="303"/>
    </row>
    <row r="51" spans="1:12" ht="16.5" customHeight="1">
      <c r="A51" s="245">
        <v>40</v>
      </c>
      <c r="B51" s="250" t="s">
        <v>37</v>
      </c>
      <c r="C51" s="335"/>
      <c r="D51" s="335"/>
      <c r="E51" s="290"/>
      <c r="F51" s="291"/>
      <c r="G51" s="292"/>
      <c r="H51" s="290"/>
      <c r="I51" s="303"/>
      <c r="J51" s="303"/>
      <c r="K51" s="303"/>
    </row>
    <row r="52" spans="1:12" ht="16.5" customHeight="1">
      <c r="A52" s="245">
        <v>41</v>
      </c>
      <c r="B52" s="250" t="s">
        <v>38</v>
      </c>
      <c r="C52" s="335"/>
      <c r="D52" s="335"/>
      <c r="E52" s="290"/>
      <c r="F52" s="291"/>
      <c r="G52" s="292"/>
      <c r="H52" s="290"/>
      <c r="I52" s="303"/>
      <c r="J52" s="303"/>
      <c r="K52" s="303"/>
    </row>
    <row r="53" spans="1:12" ht="16.5" customHeight="1">
      <c r="A53" s="245">
        <v>42</v>
      </c>
      <c r="B53" s="250" t="s">
        <v>39</v>
      </c>
      <c r="C53" s="335"/>
      <c r="D53" s="335"/>
      <c r="E53" s="290"/>
      <c r="F53" s="291"/>
      <c r="G53" s="292"/>
      <c r="H53" s="290"/>
      <c r="I53" s="303"/>
      <c r="J53" s="303"/>
      <c r="K53" s="303"/>
    </row>
    <row r="54" spans="1:12" ht="16.5" customHeight="1">
      <c r="A54" s="245">
        <v>43</v>
      </c>
      <c r="B54" s="250" t="s">
        <v>139</v>
      </c>
      <c r="C54" s="335"/>
      <c r="D54" s="335"/>
      <c r="E54" s="290">
        <v>0.01</v>
      </c>
      <c r="F54" s="291"/>
      <c r="G54" s="292"/>
      <c r="H54" s="290">
        <v>0.01</v>
      </c>
      <c r="I54" s="303"/>
      <c r="J54" s="303"/>
      <c r="K54" s="303"/>
    </row>
    <row r="55" spans="1:12" ht="16.5" customHeight="1">
      <c r="A55" s="245">
        <v>44</v>
      </c>
      <c r="B55" s="428" t="s">
        <v>171</v>
      </c>
      <c r="C55" s="252"/>
      <c r="D55" s="252"/>
      <c r="E55" s="290"/>
      <c r="F55" s="291"/>
      <c r="G55" s="292"/>
      <c r="H55" s="290"/>
      <c r="I55" s="303"/>
      <c r="J55" s="303"/>
      <c r="K55" s="303"/>
    </row>
    <row r="56" spans="1:12" ht="16.5" customHeight="1" thickBot="1">
      <c r="A56" s="246">
        <v>45</v>
      </c>
      <c r="B56" s="237"/>
      <c r="C56" s="238"/>
      <c r="D56" s="238"/>
      <c r="E56" s="323"/>
      <c r="F56" s="324"/>
      <c r="G56" s="325"/>
      <c r="H56" s="323"/>
      <c r="I56" s="326"/>
      <c r="J56" s="326"/>
      <c r="K56" s="326"/>
    </row>
    <row r="57" spans="1:12" ht="7.5" customHeight="1">
      <c r="A57" s="247"/>
      <c r="B57" s="256"/>
      <c r="C57" s="239"/>
      <c r="D57" s="239"/>
      <c r="E57" s="426"/>
      <c r="F57" s="426"/>
      <c r="G57" s="426"/>
      <c r="H57" s="426"/>
      <c r="I57" s="426"/>
      <c r="J57" s="426"/>
      <c r="K57" s="426"/>
    </row>
    <row r="58" spans="1:12" ht="20.25" customHeight="1">
      <c r="A58" s="309" t="s">
        <v>140</v>
      </c>
      <c r="B58" s="310"/>
      <c r="C58" s="311"/>
      <c r="D58" s="311"/>
      <c r="E58" s="311"/>
      <c r="F58" s="312"/>
      <c r="G58" s="257"/>
      <c r="H58" s="203">
        <f>SUM(H24:H55,H18:H22,H16:H17,H13:H14)</f>
        <v>36.79</v>
      </c>
      <c r="I58" s="312"/>
      <c r="J58" s="312"/>
      <c r="K58" s="313"/>
      <c r="L58" s="313"/>
    </row>
    <row r="59" spans="1:12" ht="20.25" customHeight="1">
      <c r="A59" s="309"/>
      <c r="B59" s="310"/>
      <c r="C59" s="311"/>
      <c r="D59" s="311"/>
      <c r="E59" s="311"/>
      <c r="F59" s="312"/>
      <c r="G59" s="257"/>
      <c r="H59" s="312"/>
      <c r="I59" s="312"/>
      <c r="J59" s="312"/>
      <c r="K59" s="313"/>
      <c r="L59" s="313"/>
    </row>
    <row r="60" spans="1:12" ht="18.75" customHeight="1">
      <c r="A60" s="314"/>
      <c r="B60" s="258" t="s">
        <v>141</v>
      </c>
      <c r="C60" s="259"/>
      <c r="D60" s="260"/>
      <c r="E60" s="315" t="s">
        <v>215</v>
      </c>
      <c r="F60" s="261" t="s">
        <v>40</v>
      </c>
      <c r="G60" s="336" t="s">
        <v>209</v>
      </c>
      <c r="H60" s="316"/>
    </row>
    <row r="61" spans="1:12" ht="18" customHeight="1">
      <c r="A61" s="223"/>
      <c r="B61" s="222"/>
      <c r="C61" s="222"/>
      <c r="D61" s="222"/>
      <c r="E61" s="222"/>
      <c r="F61" s="222"/>
    </row>
    <row r="62" spans="1:12" ht="20.100000000000001" customHeight="1">
      <c r="A62" s="317"/>
      <c r="B62" s="317"/>
      <c r="C62" s="317"/>
      <c r="D62" s="318" t="s">
        <v>142</v>
      </c>
      <c r="E62" s="459" t="s">
        <v>143</v>
      </c>
      <c r="F62" s="459"/>
      <c r="G62" s="459" t="s">
        <v>144</v>
      </c>
      <c r="H62" s="459"/>
    </row>
    <row r="63" spans="1:12" ht="20.100000000000001" customHeight="1">
      <c r="D63" s="319" t="s">
        <v>145</v>
      </c>
      <c r="E63" s="460" t="s">
        <v>146</v>
      </c>
      <c r="F63" s="461"/>
      <c r="G63" s="462" t="s">
        <v>147</v>
      </c>
      <c r="H63" s="463"/>
    </row>
    <row r="65" spans="1:1" ht="20.100000000000001" customHeight="1">
      <c r="A65" s="223"/>
    </row>
    <row r="66" spans="1:1" ht="20.100000000000001" customHeight="1">
      <c r="A66" s="223"/>
    </row>
    <row r="67" spans="1:1" ht="20.100000000000001" customHeight="1">
      <c r="A67" s="223"/>
    </row>
    <row r="68" spans="1:1" ht="20.100000000000001" customHeight="1">
      <c r="A68" s="223"/>
    </row>
    <row r="69" spans="1:1" ht="20.100000000000001" customHeight="1">
      <c r="A69" s="223"/>
    </row>
    <row r="70" spans="1:1" ht="20.100000000000001" customHeight="1">
      <c r="A70" s="223"/>
    </row>
    <row r="71" spans="1:1" ht="20.100000000000001" customHeight="1">
      <c r="A71" s="223"/>
    </row>
    <row r="72" spans="1:1" ht="20.100000000000001" customHeight="1">
      <c r="A72" s="223"/>
    </row>
    <row r="73" spans="1:1" ht="20.100000000000001" customHeight="1">
      <c r="A73" s="223"/>
    </row>
    <row r="74" spans="1:1" ht="20.100000000000001" customHeight="1">
      <c r="A74" s="223"/>
    </row>
    <row r="75" spans="1:1" ht="20.100000000000001" customHeight="1">
      <c r="A75" s="223"/>
    </row>
    <row r="76" spans="1:1" ht="20.100000000000001" customHeight="1">
      <c r="A76" s="223"/>
    </row>
    <row r="77" spans="1:1" ht="20.100000000000001" customHeight="1">
      <c r="A77" s="223"/>
    </row>
    <row r="78" spans="1:1" ht="20.100000000000001" customHeight="1">
      <c r="A78" s="223"/>
    </row>
    <row r="79" spans="1:1" ht="20.100000000000001" customHeight="1">
      <c r="A79" s="223"/>
    </row>
    <row r="80" spans="1:1" ht="20.100000000000001" customHeight="1">
      <c r="A80" s="223"/>
    </row>
    <row r="81" spans="1:1" ht="20.100000000000001" customHeight="1">
      <c r="A81" s="223"/>
    </row>
    <row r="82" spans="1:1" ht="20.100000000000001" customHeight="1">
      <c r="A82" s="223"/>
    </row>
    <row r="83" spans="1:1" ht="20.100000000000001" customHeight="1">
      <c r="A83" s="223"/>
    </row>
    <row r="84" spans="1:1" ht="20.100000000000001" customHeight="1">
      <c r="A84" s="223"/>
    </row>
    <row r="85" spans="1:1" ht="20.100000000000001" customHeight="1">
      <c r="A85" s="223"/>
    </row>
    <row r="86" spans="1:1" ht="20.100000000000001" customHeight="1">
      <c r="A86" s="223"/>
    </row>
    <row r="87" spans="1:1" ht="20.100000000000001" customHeight="1">
      <c r="A87" s="223"/>
    </row>
    <row r="88" spans="1:1" ht="20.100000000000001" customHeight="1">
      <c r="A88" s="223"/>
    </row>
    <row r="89" spans="1:1" ht="20.100000000000001" customHeight="1">
      <c r="A89" s="223"/>
    </row>
    <row r="90" spans="1:1" ht="20.100000000000001" customHeight="1">
      <c r="A90" s="223"/>
    </row>
    <row r="91" spans="1:1" ht="20.100000000000001" customHeight="1">
      <c r="A91" s="223"/>
    </row>
    <row r="92" spans="1:1" ht="20.100000000000001" customHeight="1">
      <c r="A92" s="223"/>
    </row>
    <row r="93" spans="1:1" ht="20.100000000000001" customHeight="1">
      <c r="A93" s="223"/>
    </row>
    <row r="94" spans="1:1" ht="20.100000000000001" customHeight="1">
      <c r="A94" s="223"/>
    </row>
    <row r="95" spans="1:1" ht="20.100000000000001" customHeight="1">
      <c r="A95" s="223"/>
    </row>
    <row r="96" spans="1:1" ht="20.100000000000001" customHeight="1">
      <c r="A96" s="223"/>
    </row>
    <row r="97" spans="1:1" ht="20.100000000000001" customHeight="1">
      <c r="A97" s="223"/>
    </row>
    <row r="98" spans="1:1" ht="20.100000000000001" customHeight="1">
      <c r="A98" s="223"/>
    </row>
    <row r="99" spans="1:1" ht="20.100000000000001" customHeight="1">
      <c r="A99" s="223"/>
    </row>
    <row r="100" spans="1:1" ht="20.100000000000001" customHeight="1">
      <c r="A100" s="223"/>
    </row>
    <row r="101" spans="1:1" ht="20.100000000000001" customHeight="1">
      <c r="A101" s="223"/>
    </row>
    <row r="102" spans="1:1" ht="20.100000000000001" customHeight="1">
      <c r="A102" s="223"/>
    </row>
    <row r="103" spans="1:1" ht="20.100000000000001" customHeight="1">
      <c r="A103" s="223"/>
    </row>
    <row r="104" spans="1:1" ht="20.100000000000001" customHeight="1">
      <c r="A104" s="223"/>
    </row>
    <row r="105" spans="1:1" ht="20.100000000000001" customHeight="1">
      <c r="A105" s="223"/>
    </row>
    <row r="106" spans="1:1" ht="20.100000000000001" customHeight="1">
      <c r="A106" s="223"/>
    </row>
    <row r="107" spans="1:1" ht="20.100000000000001" customHeight="1">
      <c r="A107" s="223"/>
    </row>
    <row r="108" spans="1:1" ht="20.100000000000001" customHeight="1">
      <c r="A108" s="223"/>
    </row>
    <row r="109" spans="1:1" ht="20.100000000000001" customHeight="1">
      <c r="A109" s="223"/>
    </row>
    <row r="110" spans="1:1" ht="20.100000000000001" customHeight="1">
      <c r="A110" s="223"/>
    </row>
    <row r="111" spans="1:1" ht="20.100000000000001" customHeight="1">
      <c r="A111" s="223"/>
    </row>
    <row r="112" spans="1:1" ht="20.100000000000001" customHeight="1">
      <c r="A112" s="223"/>
    </row>
    <row r="113" spans="1:1" ht="20.100000000000001" customHeight="1">
      <c r="A113" s="223"/>
    </row>
    <row r="114" spans="1:1" ht="20.100000000000001" customHeight="1">
      <c r="A114" s="223"/>
    </row>
    <row r="115" spans="1:1" ht="20.100000000000001" customHeight="1">
      <c r="A115" s="223"/>
    </row>
    <row r="116" spans="1:1" ht="20.100000000000001" customHeight="1">
      <c r="A116" s="223"/>
    </row>
    <row r="117" spans="1:1" ht="20.100000000000001" customHeight="1">
      <c r="A117" s="223"/>
    </row>
    <row r="118" spans="1:1" ht="20.100000000000001" customHeight="1">
      <c r="A118" s="223"/>
    </row>
    <row r="119" spans="1:1" ht="20.100000000000001" customHeight="1">
      <c r="A119" s="223"/>
    </row>
    <row r="120" spans="1:1" ht="20.100000000000001" customHeight="1">
      <c r="A120" s="223"/>
    </row>
    <row r="121" spans="1:1" ht="20.100000000000001" customHeight="1">
      <c r="A121" s="223"/>
    </row>
    <row r="122" spans="1:1" ht="20.100000000000001" customHeight="1">
      <c r="A122" s="223"/>
    </row>
    <row r="123" spans="1:1" ht="20.100000000000001" customHeight="1">
      <c r="A123" s="223"/>
    </row>
    <row r="124" spans="1:1" ht="20.100000000000001" customHeight="1">
      <c r="A124" s="223"/>
    </row>
    <row r="125" spans="1:1" ht="20.100000000000001" customHeight="1">
      <c r="A125" s="223"/>
    </row>
    <row r="126" spans="1:1" ht="20.100000000000001" customHeight="1">
      <c r="A126" s="223"/>
    </row>
    <row r="127" spans="1:1" ht="20.100000000000001" customHeight="1">
      <c r="A127" s="223"/>
    </row>
    <row r="128" spans="1:1" ht="20.100000000000001" customHeight="1">
      <c r="A128" s="223"/>
    </row>
    <row r="129" spans="1:1" ht="20.100000000000001" customHeight="1">
      <c r="A129" s="223"/>
    </row>
    <row r="130" spans="1:1" ht="20.100000000000001" customHeight="1">
      <c r="A130" s="223"/>
    </row>
    <row r="131" spans="1:1" ht="20.100000000000001" customHeight="1">
      <c r="A131" s="223"/>
    </row>
    <row r="132" spans="1:1" ht="20.100000000000001" customHeight="1">
      <c r="A132" s="223"/>
    </row>
    <row r="133" spans="1:1" ht="20.100000000000001" customHeight="1">
      <c r="A133" s="223"/>
    </row>
    <row r="134" spans="1:1" ht="20.100000000000001" customHeight="1">
      <c r="A134" s="223"/>
    </row>
    <row r="135" spans="1:1" ht="20.100000000000001" customHeight="1">
      <c r="A135" s="223"/>
    </row>
    <row r="136" spans="1:1" ht="20.100000000000001" customHeight="1">
      <c r="A136" s="223"/>
    </row>
    <row r="137" spans="1:1" ht="20.100000000000001" customHeight="1">
      <c r="A137" s="223"/>
    </row>
    <row r="138" spans="1:1" ht="20.100000000000001" customHeight="1">
      <c r="A138" s="223"/>
    </row>
    <row r="139" spans="1:1" ht="20.100000000000001" customHeight="1">
      <c r="A139" s="223"/>
    </row>
    <row r="140" spans="1:1" ht="20.100000000000001" customHeight="1">
      <c r="A140" s="223"/>
    </row>
    <row r="141" spans="1:1" ht="20.100000000000001" customHeight="1">
      <c r="A141" s="223"/>
    </row>
    <row r="142" spans="1:1" ht="20.100000000000001" customHeight="1">
      <c r="A142" s="223"/>
    </row>
    <row r="143" spans="1:1" ht="20.100000000000001" customHeight="1">
      <c r="A143" s="223"/>
    </row>
    <row r="144" spans="1:1" ht="20.100000000000001" customHeight="1">
      <c r="A144" s="223"/>
    </row>
    <row r="145" spans="1:1" ht="20.100000000000001" customHeight="1">
      <c r="A145" s="223"/>
    </row>
    <row r="146" spans="1:1" ht="20.100000000000001" customHeight="1">
      <c r="A146" s="223"/>
    </row>
    <row r="147" spans="1:1" ht="20.100000000000001" customHeight="1">
      <c r="A147" s="223"/>
    </row>
    <row r="148" spans="1:1" ht="20.100000000000001" customHeight="1">
      <c r="A148" s="223"/>
    </row>
    <row r="149" spans="1:1" ht="20.100000000000001" customHeight="1">
      <c r="A149" s="223"/>
    </row>
    <row r="150" spans="1:1" ht="20.100000000000001" customHeight="1">
      <c r="A150" s="223"/>
    </row>
    <row r="151" spans="1:1" ht="20.100000000000001" customHeight="1">
      <c r="A151" s="223"/>
    </row>
    <row r="152" spans="1:1" ht="20.100000000000001" customHeight="1">
      <c r="A152" s="223"/>
    </row>
    <row r="153" spans="1:1" ht="20.100000000000001" customHeight="1">
      <c r="A153" s="223"/>
    </row>
    <row r="154" spans="1:1" ht="20.100000000000001" customHeight="1">
      <c r="A154" s="223"/>
    </row>
    <row r="155" spans="1:1" ht="20.100000000000001" customHeight="1">
      <c r="A155" s="223"/>
    </row>
    <row r="156" spans="1:1" ht="20.100000000000001" customHeight="1">
      <c r="A156" s="223"/>
    </row>
    <row r="157" spans="1:1" ht="20.100000000000001" customHeight="1">
      <c r="A157" s="223"/>
    </row>
    <row r="158" spans="1:1" ht="20.100000000000001" customHeight="1">
      <c r="A158" s="223"/>
    </row>
    <row r="159" spans="1:1" ht="20.100000000000001" customHeight="1">
      <c r="A159" s="223"/>
    </row>
    <row r="160" spans="1:1" ht="20.100000000000001" customHeight="1">
      <c r="A160" s="223"/>
    </row>
    <row r="161" spans="1:1" ht="20.100000000000001" customHeight="1">
      <c r="A161" s="223"/>
    </row>
    <row r="162" spans="1:1" ht="20.100000000000001" customHeight="1">
      <c r="A162" s="223"/>
    </row>
    <row r="163" spans="1:1" ht="20.100000000000001" customHeight="1">
      <c r="A163" s="223"/>
    </row>
    <row r="164" spans="1:1" ht="20.100000000000001" customHeight="1">
      <c r="A164" s="223"/>
    </row>
    <row r="165" spans="1:1" ht="20.100000000000001" customHeight="1">
      <c r="A165" s="223"/>
    </row>
    <row r="166" spans="1:1" ht="20.100000000000001" customHeight="1">
      <c r="A166" s="223"/>
    </row>
    <row r="167" spans="1:1" ht="20.100000000000001" customHeight="1">
      <c r="A167" s="223"/>
    </row>
    <row r="168" spans="1:1" ht="20.100000000000001" customHeight="1">
      <c r="A168" s="223"/>
    </row>
    <row r="169" spans="1:1" ht="20.100000000000001" customHeight="1">
      <c r="A169" s="223"/>
    </row>
    <row r="170" spans="1:1" ht="20.100000000000001" customHeight="1">
      <c r="A170" s="223"/>
    </row>
    <row r="171" spans="1:1" ht="20.100000000000001" customHeight="1">
      <c r="A171" s="223"/>
    </row>
    <row r="172" spans="1:1" ht="20.100000000000001" customHeight="1">
      <c r="A172" s="223"/>
    </row>
    <row r="173" spans="1:1" ht="20.100000000000001" customHeight="1">
      <c r="A173" s="223"/>
    </row>
    <row r="174" spans="1:1" ht="20.100000000000001" customHeight="1">
      <c r="A174" s="223"/>
    </row>
    <row r="175" spans="1:1" ht="20.100000000000001" customHeight="1">
      <c r="A175" s="223"/>
    </row>
    <row r="176" spans="1:1" ht="20.100000000000001" customHeight="1">
      <c r="A176" s="223"/>
    </row>
    <row r="177" spans="1:1" ht="20.100000000000001" customHeight="1">
      <c r="A177" s="223"/>
    </row>
    <row r="178" spans="1:1" ht="20.100000000000001" customHeight="1">
      <c r="A178" s="223"/>
    </row>
    <row r="179" spans="1:1" ht="20.100000000000001" customHeight="1">
      <c r="A179" s="223"/>
    </row>
    <row r="180" spans="1:1" ht="20.100000000000001" customHeight="1">
      <c r="A180" s="223"/>
    </row>
    <row r="181" spans="1:1" ht="20.100000000000001" customHeight="1">
      <c r="A181" s="223"/>
    </row>
    <row r="182" spans="1:1" ht="20.100000000000001" customHeight="1">
      <c r="A182" s="223"/>
    </row>
    <row r="183" spans="1:1" ht="20.100000000000001" customHeight="1">
      <c r="A183" s="223"/>
    </row>
    <row r="184" spans="1:1" ht="20.100000000000001" customHeight="1">
      <c r="A184" s="223"/>
    </row>
    <row r="185" spans="1:1" ht="20.100000000000001" customHeight="1">
      <c r="A185" s="223"/>
    </row>
    <row r="186" spans="1:1" ht="20.100000000000001" customHeight="1">
      <c r="A186" s="223"/>
    </row>
    <row r="187" spans="1:1" ht="20.100000000000001" customHeight="1">
      <c r="A187" s="223"/>
    </row>
    <row r="188" spans="1:1" ht="20.100000000000001" customHeight="1">
      <c r="A188" s="223"/>
    </row>
    <row r="189" spans="1:1" ht="20.100000000000001" customHeight="1">
      <c r="A189" s="223"/>
    </row>
    <row r="190" spans="1:1" ht="20.100000000000001" customHeight="1">
      <c r="A190" s="223"/>
    </row>
    <row r="191" spans="1:1" ht="20.100000000000001" customHeight="1">
      <c r="A191" s="223"/>
    </row>
    <row r="192" spans="1:1" ht="20.100000000000001" customHeight="1">
      <c r="A192" s="223"/>
    </row>
    <row r="193" spans="1:1" ht="20.100000000000001" customHeight="1">
      <c r="A193" s="223"/>
    </row>
    <row r="194" spans="1:1" ht="20.100000000000001" customHeight="1">
      <c r="A194" s="223"/>
    </row>
    <row r="195" spans="1:1" ht="20.100000000000001" customHeight="1">
      <c r="A195" s="223"/>
    </row>
    <row r="196" spans="1:1" ht="20.100000000000001" customHeight="1">
      <c r="A196" s="223"/>
    </row>
    <row r="197" spans="1:1" ht="20.100000000000001" customHeight="1">
      <c r="A197" s="223"/>
    </row>
    <row r="198" spans="1:1" ht="20.100000000000001" customHeight="1">
      <c r="A198" s="223"/>
    </row>
    <row r="199" spans="1:1" ht="20.100000000000001" customHeight="1">
      <c r="A199" s="223"/>
    </row>
    <row r="200" spans="1:1" ht="20.100000000000001" customHeight="1">
      <c r="A200" s="223"/>
    </row>
    <row r="201" spans="1:1" ht="20.100000000000001" customHeight="1">
      <c r="A201" s="223"/>
    </row>
    <row r="202" spans="1:1" ht="20.100000000000001" customHeight="1">
      <c r="A202" s="223"/>
    </row>
    <row r="203" spans="1:1" ht="20.100000000000001" customHeight="1">
      <c r="A203" s="223"/>
    </row>
    <row r="204" spans="1:1" ht="20.100000000000001" customHeight="1">
      <c r="A204" s="223"/>
    </row>
    <row r="205" spans="1:1" ht="20.100000000000001" customHeight="1">
      <c r="A205" s="223"/>
    </row>
    <row r="206" spans="1:1" ht="20.100000000000001" customHeight="1">
      <c r="A206" s="223"/>
    </row>
    <row r="207" spans="1:1" ht="20.100000000000001" customHeight="1">
      <c r="A207" s="223"/>
    </row>
    <row r="208" spans="1:1" ht="20.100000000000001" customHeight="1">
      <c r="A208" s="223"/>
    </row>
    <row r="209" spans="1:1" ht="20.100000000000001" customHeight="1">
      <c r="A209" s="223"/>
    </row>
    <row r="210" spans="1:1" ht="20.100000000000001" customHeight="1">
      <c r="A210" s="223"/>
    </row>
    <row r="211" spans="1:1" ht="20.100000000000001" customHeight="1">
      <c r="A211" s="223"/>
    </row>
    <row r="212" spans="1:1" ht="20.100000000000001" customHeight="1">
      <c r="A212" s="223"/>
    </row>
    <row r="213" spans="1:1" ht="20.100000000000001" customHeight="1">
      <c r="A213" s="223"/>
    </row>
    <row r="214" spans="1:1" ht="20.100000000000001" customHeight="1">
      <c r="A214" s="223"/>
    </row>
    <row r="215" spans="1:1" ht="20.100000000000001" customHeight="1">
      <c r="A215" s="223"/>
    </row>
    <row r="216" spans="1:1" ht="20.100000000000001" customHeight="1">
      <c r="A216" s="223"/>
    </row>
    <row r="217" spans="1:1" ht="20.100000000000001" customHeight="1">
      <c r="A217" s="223"/>
    </row>
    <row r="218" spans="1:1" ht="20.100000000000001" customHeight="1">
      <c r="A218" s="223"/>
    </row>
    <row r="219" spans="1:1" ht="20.100000000000001" customHeight="1">
      <c r="A219" s="223"/>
    </row>
    <row r="220" spans="1:1" ht="20.100000000000001" customHeight="1">
      <c r="A220" s="223"/>
    </row>
    <row r="221" spans="1:1" ht="20.100000000000001" customHeight="1">
      <c r="A221" s="223"/>
    </row>
    <row r="222" spans="1:1" ht="20.100000000000001" customHeight="1">
      <c r="A222" s="223"/>
    </row>
    <row r="223" spans="1:1" ht="20.100000000000001" customHeight="1">
      <c r="A223" s="223"/>
    </row>
    <row r="224" spans="1:1" ht="20.100000000000001" customHeight="1">
      <c r="A224" s="223"/>
    </row>
    <row r="225" spans="1:1" ht="20.100000000000001" customHeight="1">
      <c r="A225" s="223"/>
    </row>
    <row r="226" spans="1:1" ht="20.100000000000001" customHeight="1">
      <c r="A226" s="223"/>
    </row>
    <row r="227" spans="1:1" ht="20.100000000000001" customHeight="1">
      <c r="A227" s="223"/>
    </row>
    <row r="228" spans="1:1" ht="20.100000000000001" customHeight="1">
      <c r="A228" s="223"/>
    </row>
    <row r="229" spans="1:1" ht="20.100000000000001" customHeight="1">
      <c r="A229" s="223"/>
    </row>
    <row r="230" spans="1:1" ht="20.100000000000001" customHeight="1">
      <c r="A230" s="223"/>
    </row>
    <row r="231" spans="1:1" ht="20.100000000000001" customHeight="1">
      <c r="A231" s="223"/>
    </row>
    <row r="232" spans="1:1" ht="20.100000000000001" customHeight="1">
      <c r="A232" s="223"/>
    </row>
    <row r="233" spans="1:1" ht="20.100000000000001" customHeight="1">
      <c r="A233" s="223"/>
    </row>
    <row r="234" spans="1:1" ht="20.100000000000001" customHeight="1">
      <c r="A234" s="223"/>
    </row>
    <row r="235" spans="1:1" ht="20.100000000000001" customHeight="1">
      <c r="A235" s="223"/>
    </row>
    <row r="236" spans="1:1" ht="20.100000000000001" customHeight="1">
      <c r="A236" s="223"/>
    </row>
    <row r="237" spans="1:1" ht="20.100000000000001" customHeight="1">
      <c r="A237" s="223"/>
    </row>
    <row r="238" spans="1:1" ht="20.100000000000001" customHeight="1">
      <c r="A238" s="223"/>
    </row>
    <row r="239" spans="1:1" ht="20.100000000000001" customHeight="1">
      <c r="A239" s="223"/>
    </row>
    <row r="240" spans="1:1" ht="20.100000000000001" customHeight="1">
      <c r="A240" s="223"/>
    </row>
    <row r="241" spans="1:1" ht="20.100000000000001" customHeight="1">
      <c r="A241" s="223"/>
    </row>
    <row r="242" spans="1:1" ht="20.100000000000001" customHeight="1">
      <c r="A242" s="223"/>
    </row>
    <row r="243" spans="1:1" ht="20.100000000000001" customHeight="1">
      <c r="A243" s="223"/>
    </row>
    <row r="244" spans="1:1" ht="20.100000000000001" customHeight="1">
      <c r="A244" s="223"/>
    </row>
    <row r="245" spans="1:1" ht="20.100000000000001" customHeight="1">
      <c r="A245" s="223"/>
    </row>
    <row r="246" spans="1:1" ht="20.100000000000001" customHeight="1">
      <c r="A246" s="223"/>
    </row>
    <row r="247" spans="1:1" ht="20.100000000000001" customHeight="1">
      <c r="A247" s="223"/>
    </row>
    <row r="248" spans="1:1" ht="20.100000000000001" customHeight="1">
      <c r="A248" s="223"/>
    </row>
    <row r="249" spans="1:1" ht="20.100000000000001" customHeight="1">
      <c r="A249" s="223"/>
    </row>
    <row r="250" spans="1:1" ht="20.100000000000001" customHeight="1">
      <c r="A250" s="223"/>
    </row>
    <row r="251" spans="1:1" ht="20.100000000000001" customHeight="1">
      <c r="A251" s="223"/>
    </row>
    <row r="252" spans="1:1" ht="20.100000000000001" customHeight="1">
      <c r="A252" s="223"/>
    </row>
    <row r="253" spans="1:1" ht="20.100000000000001" customHeight="1">
      <c r="A253" s="223"/>
    </row>
    <row r="254" spans="1:1" ht="20.100000000000001" customHeight="1">
      <c r="A254" s="223"/>
    </row>
    <row r="255" spans="1:1" ht="20.100000000000001" customHeight="1">
      <c r="A255" s="223"/>
    </row>
    <row r="256" spans="1:1" ht="20.100000000000001" customHeight="1">
      <c r="A256" s="223"/>
    </row>
    <row r="257" spans="1:1" ht="20.100000000000001" customHeight="1">
      <c r="A257" s="223"/>
    </row>
    <row r="258" spans="1:1" ht="20.100000000000001" customHeight="1">
      <c r="A258" s="223"/>
    </row>
    <row r="259" spans="1:1" ht="20.100000000000001" customHeight="1">
      <c r="A259" s="223"/>
    </row>
    <row r="260" spans="1:1" ht="20.100000000000001" customHeight="1">
      <c r="A260" s="223"/>
    </row>
    <row r="261" spans="1:1" ht="20.100000000000001" customHeight="1">
      <c r="A261" s="223"/>
    </row>
    <row r="262" spans="1:1" ht="20.100000000000001" customHeight="1">
      <c r="A262" s="223"/>
    </row>
    <row r="263" spans="1:1" ht="20.100000000000001" customHeight="1">
      <c r="A263" s="223"/>
    </row>
    <row r="264" spans="1:1" ht="20.100000000000001" customHeight="1">
      <c r="A264" s="223"/>
    </row>
    <row r="265" spans="1:1" ht="20.100000000000001" customHeight="1">
      <c r="A265" s="223"/>
    </row>
    <row r="266" spans="1:1" ht="20.100000000000001" customHeight="1">
      <c r="A266" s="223"/>
    </row>
    <row r="267" spans="1:1" ht="20.100000000000001" customHeight="1">
      <c r="A267" s="223"/>
    </row>
    <row r="268" spans="1:1" ht="20.100000000000001" customHeight="1">
      <c r="A268" s="223"/>
    </row>
    <row r="269" spans="1:1" ht="20.100000000000001" customHeight="1">
      <c r="A269" s="223"/>
    </row>
    <row r="270" spans="1:1" ht="20.100000000000001" customHeight="1">
      <c r="A270" s="223"/>
    </row>
    <row r="271" spans="1:1" ht="20.100000000000001" customHeight="1">
      <c r="A271" s="223"/>
    </row>
    <row r="272" spans="1:1" ht="20.100000000000001" customHeight="1">
      <c r="A272" s="223"/>
    </row>
    <row r="273" spans="1:1" ht="20.100000000000001" customHeight="1">
      <c r="A273" s="223"/>
    </row>
    <row r="274" spans="1:1" ht="20.100000000000001" customHeight="1">
      <c r="A274" s="223"/>
    </row>
    <row r="275" spans="1:1" ht="20.100000000000001" customHeight="1">
      <c r="A275" s="223"/>
    </row>
    <row r="276" spans="1:1" ht="20.100000000000001" customHeight="1">
      <c r="A276" s="223"/>
    </row>
    <row r="277" spans="1:1" ht="20.100000000000001" customHeight="1">
      <c r="A277" s="223"/>
    </row>
    <row r="278" spans="1:1" ht="20.100000000000001" customHeight="1">
      <c r="A278" s="223"/>
    </row>
    <row r="279" spans="1:1" ht="20.100000000000001" customHeight="1">
      <c r="A279" s="223"/>
    </row>
    <row r="280" spans="1:1" ht="20.100000000000001" customHeight="1">
      <c r="A280" s="223"/>
    </row>
    <row r="281" spans="1:1" ht="20.100000000000001" customHeight="1">
      <c r="A281" s="223"/>
    </row>
    <row r="282" spans="1:1" ht="20.100000000000001" customHeight="1">
      <c r="A282" s="223"/>
    </row>
    <row r="283" spans="1:1" ht="20.100000000000001" customHeight="1">
      <c r="A283" s="223"/>
    </row>
    <row r="284" spans="1:1" ht="20.100000000000001" customHeight="1">
      <c r="A284" s="223"/>
    </row>
    <row r="285" spans="1:1" ht="20.100000000000001" customHeight="1">
      <c r="A285" s="223"/>
    </row>
    <row r="286" spans="1:1" ht="20.100000000000001" customHeight="1">
      <c r="A286" s="223"/>
    </row>
    <row r="287" spans="1:1" ht="20.100000000000001" customHeight="1">
      <c r="A287" s="223"/>
    </row>
    <row r="288" spans="1:1" ht="20.100000000000001" customHeight="1">
      <c r="A288" s="223"/>
    </row>
    <row r="289" spans="1:1" ht="20.100000000000001" customHeight="1">
      <c r="A289" s="223"/>
    </row>
    <row r="290" spans="1:1" ht="20.100000000000001" customHeight="1">
      <c r="A290" s="223"/>
    </row>
    <row r="291" spans="1:1" ht="20.100000000000001" customHeight="1">
      <c r="A291" s="223"/>
    </row>
    <row r="292" spans="1:1" ht="20.100000000000001" customHeight="1">
      <c r="A292" s="223"/>
    </row>
    <row r="293" spans="1:1" ht="20.100000000000001" customHeight="1">
      <c r="A293" s="223"/>
    </row>
    <row r="294" spans="1:1" ht="20.100000000000001" customHeight="1">
      <c r="A294" s="223"/>
    </row>
    <row r="295" spans="1:1" ht="20.100000000000001" customHeight="1">
      <c r="A295" s="223"/>
    </row>
    <row r="296" spans="1:1" ht="20.100000000000001" customHeight="1">
      <c r="A296" s="223"/>
    </row>
    <row r="297" spans="1:1" ht="20.100000000000001" customHeight="1">
      <c r="A297" s="223"/>
    </row>
    <row r="298" spans="1:1" ht="20.100000000000001" customHeight="1">
      <c r="A298" s="223"/>
    </row>
    <row r="299" spans="1:1" ht="20.100000000000001" customHeight="1">
      <c r="A299" s="223"/>
    </row>
    <row r="300" spans="1:1" ht="20.100000000000001" customHeight="1">
      <c r="A300" s="223"/>
    </row>
    <row r="301" spans="1:1" ht="20.100000000000001" customHeight="1">
      <c r="A301" s="223"/>
    </row>
    <row r="302" spans="1:1" ht="20.100000000000001" customHeight="1">
      <c r="A302" s="223"/>
    </row>
    <row r="303" spans="1:1" ht="20.100000000000001" customHeight="1">
      <c r="A303" s="223"/>
    </row>
    <row r="304" spans="1:1" ht="20.100000000000001" customHeight="1">
      <c r="A304" s="223"/>
    </row>
    <row r="305" spans="1:1" ht="20.100000000000001" customHeight="1">
      <c r="A305" s="223"/>
    </row>
    <row r="306" spans="1:1" ht="20.100000000000001" customHeight="1">
      <c r="A306" s="223"/>
    </row>
    <row r="307" spans="1:1" ht="20.100000000000001" customHeight="1">
      <c r="A307" s="223"/>
    </row>
    <row r="308" spans="1:1" ht="20.100000000000001" customHeight="1">
      <c r="A308" s="223"/>
    </row>
    <row r="309" spans="1:1" ht="20.100000000000001" customHeight="1">
      <c r="A309" s="223"/>
    </row>
    <row r="310" spans="1:1" ht="20.100000000000001" customHeight="1">
      <c r="A310" s="223"/>
    </row>
    <row r="311" spans="1:1" ht="20.100000000000001" customHeight="1">
      <c r="A311" s="223"/>
    </row>
    <row r="312" spans="1:1" ht="20.100000000000001" customHeight="1">
      <c r="A312" s="223"/>
    </row>
    <row r="313" spans="1:1" ht="20.100000000000001" customHeight="1">
      <c r="A313" s="223"/>
    </row>
    <row r="314" spans="1:1" ht="20.100000000000001" customHeight="1">
      <c r="A314" s="223"/>
    </row>
    <row r="315" spans="1:1" ht="20.100000000000001" customHeight="1">
      <c r="A315" s="223"/>
    </row>
    <row r="316" spans="1:1" ht="20.100000000000001" customHeight="1">
      <c r="A316" s="223"/>
    </row>
    <row r="317" spans="1:1" ht="20.100000000000001" customHeight="1">
      <c r="A317" s="223"/>
    </row>
    <row r="318" spans="1:1" ht="20.100000000000001" customHeight="1">
      <c r="A318" s="223"/>
    </row>
    <row r="319" spans="1:1" ht="20.100000000000001" customHeight="1">
      <c r="A319" s="223"/>
    </row>
    <row r="320" spans="1:1" ht="20.100000000000001" customHeight="1">
      <c r="A320" s="223"/>
    </row>
    <row r="321" spans="1:1" ht="20.100000000000001" customHeight="1">
      <c r="A321" s="223"/>
    </row>
    <row r="322" spans="1:1" ht="20.100000000000001" customHeight="1">
      <c r="A322" s="223"/>
    </row>
    <row r="323" spans="1:1" ht="20.100000000000001" customHeight="1">
      <c r="A323" s="223"/>
    </row>
    <row r="324" spans="1:1" ht="20.100000000000001" customHeight="1">
      <c r="A324" s="223"/>
    </row>
    <row r="325" spans="1:1" ht="20.100000000000001" customHeight="1">
      <c r="A325" s="223"/>
    </row>
    <row r="326" spans="1:1" ht="20.100000000000001" customHeight="1">
      <c r="A326" s="223"/>
    </row>
    <row r="327" spans="1:1" ht="20.100000000000001" customHeight="1">
      <c r="A327" s="223"/>
    </row>
    <row r="328" spans="1:1" ht="20.100000000000001" customHeight="1">
      <c r="A328" s="223"/>
    </row>
    <row r="329" spans="1:1" ht="20.100000000000001" customHeight="1">
      <c r="A329" s="223"/>
    </row>
    <row r="330" spans="1:1" ht="20.100000000000001" customHeight="1">
      <c r="A330" s="223"/>
    </row>
    <row r="331" spans="1:1" ht="20.100000000000001" customHeight="1">
      <c r="A331" s="223"/>
    </row>
    <row r="332" spans="1:1" ht="20.100000000000001" customHeight="1">
      <c r="A332" s="223"/>
    </row>
    <row r="333" spans="1:1" ht="20.100000000000001" customHeight="1">
      <c r="A333" s="223"/>
    </row>
    <row r="334" spans="1:1" ht="20.100000000000001" customHeight="1">
      <c r="A334" s="223"/>
    </row>
    <row r="335" spans="1:1" ht="20.100000000000001" customHeight="1">
      <c r="A335" s="223"/>
    </row>
    <row r="336" spans="1:1" ht="20.100000000000001" customHeight="1">
      <c r="A336" s="223"/>
    </row>
    <row r="337" spans="1:1" ht="20.100000000000001" customHeight="1">
      <c r="A337" s="223"/>
    </row>
    <row r="338" spans="1:1" ht="20.100000000000001" customHeight="1">
      <c r="A338" s="223"/>
    </row>
    <row r="339" spans="1:1" ht="20.100000000000001" customHeight="1">
      <c r="A339" s="223"/>
    </row>
    <row r="340" spans="1:1" ht="20.100000000000001" customHeight="1">
      <c r="A340" s="223"/>
    </row>
    <row r="341" spans="1:1" ht="20.100000000000001" customHeight="1">
      <c r="A341" s="223"/>
    </row>
    <row r="342" spans="1:1" ht="20.100000000000001" customHeight="1">
      <c r="A342" s="223"/>
    </row>
    <row r="343" spans="1:1" ht="20.100000000000001" customHeight="1">
      <c r="A343" s="223"/>
    </row>
    <row r="344" spans="1:1" ht="20.100000000000001" customHeight="1">
      <c r="A344" s="223"/>
    </row>
    <row r="345" spans="1:1" ht="20.100000000000001" customHeight="1">
      <c r="A345" s="223"/>
    </row>
    <row r="346" spans="1:1" ht="20.100000000000001" customHeight="1">
      <c r="A346" s="223"/>
    </row>
    <row r="347" spans="1:1" ht="20.100000000000001" customHeight="1">
      <c r="A347" s="223"/>
    </row>
    <row r="348" spans="1:1" ht="20.100000000000001" customHeight="1">
      <c r="A348" s="223"/>
    </row>
    <row r="349" spans="1:1" ht="20.100000000000001" customHeight="1">
      <c r="A349" s="223"/>
    </row>
    <row r="350" spans="1:1" ht="20.100000000000001" customHeight="1">
      <c r="A350" s="223"/>
    </row>
    <row r="351" spans="1:1" ht="20.100000000000001" customHeight="1">
      <c r="A351" s="223"/>
    </row>
    <row r="352" spans="1:1" ht="20.100000000000001" customHeight="1">
      <c r="A352" s="223"/>
    </row>
    <row r="353" spans="1:1" ht="20.100000000000001" customHeight="1">
      <c r="A353" s="223"/>
    </row>
    <row r="354" spans="1:1" ht="20.100000000000001" customHeight="1">
      <c r="A354" s="223"/>
    </row>
    <row r="355" spans="1:1" ht="20.100000000000001" customHeight="1">
      <c r="A355" s="223"/>
    </row>
    <row r="356" spans="1:1" ht="20.100000000000001" customHeight="1">
      <c r="A356" s="223"/>
    </row>
    <row r="357" spans="1:1" ht="20.100000000000001" customHeight="1">
      <c r="A357" s="223"/>
    </row>
    <row r="358" spans="1:1" ht="20.100000000000001" customHeight="1">
      <c r="A358" s="223"/>
    </row>
    <row r="359" spans="1:1" ht="20.100000000000001" customHeight="1">
      <c r="A359" s="223"/>
    </row>
    <row r="360" spans="1:1" ht="20.100000000000001" customHeight="1">
      <c r="A360" s="223"/>
    </row>
    <row r="361" spans="1:1" ht="20.100000000000001" customHeight="1">
      <c r="A361" s="223"/>
    </row>
    <row r="362" spans="1:1" ht="20.100000000000001" customHeight="1">
      <c r="A362" s="223"/>
    </row>
    <row r="363" spans="1:1" ht="20.100000000000001" customHeight="1">
      <c r="A363" s="223"/>
    </row>
    <row r="364" spans="1:1" ht="20.100000000000001" customHeight="1">
      <c r="A364" s="223"/>
    </row>
    <row r="365" spans="1:1" ht="20.100000000000001" customHeight="1">
      <c r="A365" s="223"/>
    </row>
    <row r="366" spans="1:1" ht="20.100000000000001" customHeight="1">
      <c r="A366" s="223"/>
    </row>
    <row r="367" spans="1:1" ht="20.100000000000001" customHeight="1">
      <c r="A367" s="223"/>
    </row>
    <row r="368" spans="1:1" ht="20.100000000000001" customHeight="1">
      <c r="A368" s="223"/>
    </row>
    <row r="369" spans="1:1" ht="20.100000000000001" customHeight="1">
      <c r="A369" s="223"/>
    </row>
    <row r="370" spans="1:1" ht="20.100000000000001" customHeight="1">
      <c r="A370" s="223"/>
    </row>
    <row r="371" spans="1:1" ht="20.100000000000001" customHeight="1">
      <c r="A371" s="223"/>
    </row>
    <row r="372" spans="1:1" ht="20.100000000000001" customHeight="1">
      <c r="A372" s="223"/>
    </row>
    <row r="373" spans="1:1" ht="20.100000000000001" customHeight="1">
      <c r="A373" s="223"/>
    </row>
    <row r="374" spans="1:1" ht="20.100000000000001" customHeight="1">
      <c r="A374" s="223"/>
    </row>
    <row r="375" spans="1:1" ht="20.100000000000001" customHeight="1">
      <c r="A375" s="223"/>
    </row>
    <row r="376" spans="1:1" ht="20.100000000000001" customHeight="1">
      <c r="A376" s="223"/>
    </row>
    <row r="377" spans="1:1" ht="20.100000000000001" customHeight="1">
      <c r="A377" s="223"/>
    </row>
    <row r="378" spans="1:1" ht="20.100000000000001" customHeight="1">
      <c r="A378" s="223"/>
    </row>
    <row r="379" spans="1:1" ht="20.100000000000001" customHeight="1">
      <c r="A379" s="223"/>
    </row>
    <row r="380" spans="1:1" ht="20.100000000000001" customHeight="1">
      <c r="A380" s="223"/>
    </row>
    <row r="381" spans="1:1" ht="20.100000000000001" customHeight="1">
      <c r="A381" s="223"/>
    </row>
    <row r="382" spans="1:1" ht="20.100000000000001" customHeight="1">
      <c r="A382" s="223"/>
    </row>
    <row r="383" spans="1:1" ht="20.100000000000001" customHeight="1">
      <c r="A383" s="223"/>
    </row>
    <row r="384" spans="1:1" ht="20.100000000000001" customHeight="1">
      <c r="A384" s="223"/>
    </row>
    <row r="385" spans="1:1" ht="20.100000000000001" customHeight="1">
      <c r="A385" s="223"/>
    </row>
    <row r="386" spans="1:1" ht="20.100000000000001" customHeight="1">
      <c r="A386" s="223"/>
    </row>
    <row r="387" spans="1:1" ht="20.100000000000001" customHeight="1">
      <c r="A387" s="223"/>
    </row>
    <row r="388" spans="1:1" ht="20.100000000000001" customHeight="1">
      <c r="A388" s="223"/>
    </row>
    <row r="389" spans="1:1" ht="20.100000000000001" customHeight="1">
      <c r="A389" s="223"/>
    </row>
    <row r="390" spans="1:1" ht="20.100000000000001" customHeight="1">
      <c r="A390" s="223"/>
    </row>
    <row r="391" spans="1:1" ht="20.100000000000001" customHeight="1">
      <c r="A391" s="223"/>
    </row>
    <row r="392" spans="1:1" ht="20.100000000000001" customHeight="1">
      <c r="A392" s="223"/>
    </row>
    <row r="393" spans="1:1" ht="20.100000000000001" customHeight="1">
      <c r="A393" s="223"/>
    </row>
    <row r="394" spans="1:1" ht="20.100000000000001" customHeight="1">
      <c r="A394" s="223"/>
    </row>
    <row r="395" spans="1:1" ht="20.100000000000001" customHeight="1">
      <c r="A395" s="223"/>
    </row>
    <row r="396" spans="1:1" ht="20.100000000000001" customHeight="1">
      <c r="A396" s="223"/>
    </row>
    <row r="397" spans="1:1" ht="20.100000000000001" customHeight="1">
      <c r="A397" s="223"/>
    </row>
    <row r="398" spans="1:1" ht="20.100000000000001" customHeight="1">
      <c r="A398" s="223"/>
    </row>
    <row r="399" spans="1:1" ht="20.100000000000001" customHeight="1">
      <c r="A399" s="223"/>
    </row>
    <row r="400" spans="1:1" ht="20.100000000000001" customHeight="1">
      <c r="A400" s="223"/>
    </row>
    <row r="401" spans="1:1" ht="20.100000000000001" customHeight="1">
      <c r="A401" s="223"/>
    </row>
    <row r="402" spans="1:1" ht="20.100000000000001" customHeight="1">
      <c r="A402" s="223"/>
    </row>
    <row r="403" spans="1:1" ht="20.100000000000001" customHeight="1">
      <c r="A403" s="223"/>
    </row>
    <row r="404" spans="1:1" ht="20.100000000000001" customHeight="1">
      <c r="A404" s="223"/>
    </row>
    <row r="405" spans="1:1" ht="20.100000000000001" customHeight="1">
      <c r="A405" s="223"/>
    </row>
    <row r="406" spans="1:1" ht="20.100000000000001" customHeight="1">
      <c r="A406" s="223"/>
    </row>
    <row r="407" spans="1:1" ht="20.100000000000001" customHeight="1">
      <c r="A407" s="223"/>
    </row>
    <row r="408" spans="1:1" ht="20.100000000000001" customHeight="1">
      <c r="A408" s="223"/>
    </row>
    <row r="409" spans="1:1" ht="20.100000000000001" customHeight="1">
      <c r="A409" s="223"/>
    </row>
    <row r="410" spans="1:1" ht="20.100000000000001" customHeight="1">
      <c r="A410" s="223"/>
    </row>
    <row r="411" spans="1:1" ht="20.100000000000001" customHeight="1">
      <c r="A411" s="223"/>
    </row>
    <row r="412" spans="1:1" ht="20.100000000000001" customHeight="1">
      <c r="A412" s="223"/>
    </row>
    <row r="413" spans="1:1" ht="20.100000000000001" customHeight="1">
      <c r="A413" s="223"/>
    </row>
    <row r="414" spans="1:1" ht="20.100000000000001" customHeight="1">
      <c r="A414" s="223"/>
    </row>
    <row r="415" spans="1:1" ht="20.100000000000001" customHeight="1">
      <c r="A415" s="223"/>
    </row>
    <row r="416" spans="1:1" ht="20.100000000000001" customHeight="1">
      <c r="A416" s="223"/>
    </row>
    <row r="417" spans="1:1" ht="20.100000000000001" customHeight="1">
      <c r="A417" s="223"/>
    </row>
    <row r="418" spans="1:1" ht="20.100000000000001" customHeight="1">
      <c r="A418" s="223"/>
    </row>
    <row r="419" spans="1:1" ht="20.100000000000001" customHeight="1">
      <c r="A419" s="223"/>
    </row>
    <row r="420" spans="1:1" ht="20.100000000000001" customHeight="1">
      <c r="A420" s="223"/>
    </row>
    <row r="421" spans="1:1" ht="20.100000000000001" customHeight="1">
      <c r="A421" s="223"/>
    </row>
    <row r="422" spans="1:1" ht="20.100000000000001" customHeight="1">
      <c r="A422" s="223"/>
    </row>
    <row r="423" spans="1:1" ht="20.100000000000001" customHeight="1">
      <c r="A423" s="223"/>
    </row>
    <row r="424" spans="1:1" ht="20.100000000000001" customHeight="1">
      <c r="A424" s="223"/>
    </row>
    <row r="425" spans="1:1" ht="20.100000000000001" customHeight="1">
      <c r="A425" s="223"/>
    </row>
    <row r="426" spans="1:1" ht="20.100000000000001" customHeight="1">
      <c r="A426" s="223"/>
    </row>
    <row r="427" spans="1:1" ht="20.100000000000001" customHeight="1">
      <c r="A427" s="223"/>
    </row>
    <row r="428" spans="1:1" ht="20.100000000000001" customHeight="1">
      <c r="A428" s="223"/>
    </row>
    <row r="429" spans="1:1" ht="20.100000000000001" customHeight="1">
      <c r="A429" s="223"/>
    </row>
    <row r="430" spans="1:1" ht="20.100000000000001" customHeight="1">
      <c r="A430" s="223"/>
    </row>
    <row r="431" spans="1:1" ht="20.100000000000001" customHeight="1">
      <c r="A431" s="223"/>
    </row>
    <row r="432" spans="1:1" ht="20.100000000000001" customHeight="1">
      <c r="A432" s="223"/>
    </row>
    <row r="433" spans="1:1" ht="20.100000000000001" customHeight="1">
      <c r="A433" s="223"/>
    </row>
    <row r="434" spans="1:1" ht="20.100000000000001" customHeight="1">
      <c r="A434" s="223"/>
    </row>
    <row r="435" spans="1:1" ht="20.100000000000001" customHeight="1">
      <c r="A435" s="223"/>
    </row>
    <row r="436" spans="1:1" ht="20.100000000000001" customHeight="1">
      <c r="A436" s="223"/>
    </row>
    <row r="437" spans="1:1" ht="20.100000000000001" customHeight="1">
      <c r="A437" s="223"/>
    </row>
    <row r="438" spans="1:1" ht="20.100000000000001" customHeight="1">
      <c r="A438" s="223"/>
    </row>
    <row r="439" spans="1:1" ht="20.100000000000001" customHeight="1">
      <c r="A439" s="223"/>
    </row>
    <row r="440" spans="1:1" ht="20.100000000000001" customHeight="1">
      <c r="A440" s="223"/>
    </row>
    <row r="441" spans="1:1" ht="20.100000000000001" customHeight="1">
      <c r="A441" s="223"/>
    </row>
    <row r="442" spans="1:1" ht="20.100000000000001" customHeight="1">
      <c r="A442" s="223"/>
    </row>
    <row r="443" spans="1:1" ht="20.100000000000001" customHeight="1">
      <c r="A443" s="223"/>
    </row>
    <row r="444" spans="1:1" ht="20.100000000000001" customHeight="1">
      <c r="A444" s="223"/>
    </row>
    <row r="445" spans="1:1" ht="20.100000000000001" customHeight="1">
      <c r="A445" s="223"/>
    </row>
    <row r="446" spans="1:1" ht="20.100000000000001" customHeight="1">
      <c r="A446" s="223"/>
    </row>
    <row r="447" spans="1:1" ht="20.100000000000001" customHeight="1">
      <c r="A447" s="223"/>
    </row>
    <row r="448" spans="1:1" ht="20.100000000000001" customHeight="1">
      <c r="A448" s="223"/>
    </row>
    <row r="449" spans="1:1" ht="20.100000000000001" customHeight="1">
      <c r="A449" s="223"/>
    </row>
    <row r="450" spans="1:1" ht="20.100000000000001" customHeight="1">
      <c r="A450" s="223"/>
    </row>
    <row r="451" spans="1:1" ht="20.100000000000001" customHeight="1">
      <c r="A451" s="223"/>
    </row>
    <row r="452" spans="1:1" ht="20.100000000000001" customHeight="1">
      <c r="A452" s="223"/>
    </row>
    <row r="453" spans="1:1" ht="20.100000000000001" customHeight="1">
      <c r="A453" s="223"/>
    </row>
    <row r="454" spans="1:1" ht="20.100000000000001" customHeight="1">
      <c r="A454" s="223"/>
    </row>
    <row r="455" spans="1:1" ht="20.100000000000001" customHeight="1">
      <c r="A455" s="223"/>
    </row>
    <row r="456" spans="1:1" ht="20.100000000000001" customHeight="1">
      <c r="A456" s="223"/>
    </row>
    <row r="457" spans="1:1" ht="20.100000000000001" customHeight="1">
      <c r="A457" s="223"/>
    </row>
    <row r="458" spans="1:1" ht="20.100000000000001" customHeight="1">
      <c r="A458" s="223"/>
    </row>
    <row r="459" spans="1:1" ht="20.100000000000001" customHeight="1">
      <c r="A459" s="223"/>
    </row>
    <row r="460" spans="1:1" ht="20.100000000000001" customHeight="1">
      <c r="A460" s="223"/>
    </row>
    <row r="461" spans="1:1" ht="20.100000000000001" customHeight="1">
      <c r="A461" s="223"/>
    </row>
    <row r="462" spans="1:1" ht="20.100000000000001" customHeight="1">
      <c r="A462" s="223"/>
    </row>
    <row r="463" spans="1:1" ht="20.100000000000001" customHeight="1">
      <c r="A463" s="223"/>
    </row>
    <row r="464" spans="1:1" ht="20.100000000000001" customHeight="1">
      <c r="A464" s="223"/>
    </row>
    <row r="465" spans="1:1" ht="20.100000000000001" customHeight="1">
      <c r="A465" s="223"/>
    </row>
    <row r="466" spans="1:1" ht="20.100000000000001" customHeight="1">
      <c r="A466" s="223"/>
    </row>
    <row r="467" spans="1:1" ht="20.100000000000001" customHeight="1">
      <c r="A467" s="223"/>
    </row>
    <row r="468" spans="1:1" ht="20.100000000000001" customHeight="1">
      <c r="A468" s="223"/>
    </row>
    <row r="469" spans="1:1" ht="20.100000000000001" customHeight="1">
      <c r="A469" s="223"/>
    </row>
    <row r="470" spans="1:1" ht="20.100000000000001" customHeight="1">
      <c r="A470" s="223"/>
    </row>
    <row r="471" spans="1:1" ht="20.100000000000001" customHeight="1">
      <c r="A471" s="223"/>
    </row>
    <row r="472" spans="1:1" ht="20.100000000000001" customHeight="1">
      <c r="A472" s="223"/>
    </row>
    <row r="473" spans="1:1" ht="20.100000000000001" customHeight="1">
      <c r="A473" s="223"/>
    </row>
    <row r="474" spans="1:1" ht="20.100000000000001" customHeight="1">
      <c r="A474" s="223"/>
    </row>
    <row r="475" spans="1:1" ht="20.100000000000001" customHeight="1">
      <c r="A475" s="223"/>
    </row>
    <row r="476" spans="1:1" ht="20.100000000000001" customHeight="1">
      <c r="A476" s="223"/>
    </row>
    <row r="477" spans="1:1" ht="20.100000000000001" customHeight="1">
      <c r="A477" s="223"/>
    </row>
    <row r="478" spans="1:1" ht="20.100000000000001" customHeight="1">
      <c r="A478" s="223"/>
    </row>
    <row r="479" spans="1:1" ht="20.100000000000001" customHeight="1">
      <c r="A479" s="223"/>
    </row>
    <row r="480" spans="1:1" ht="20.100000000000001" customHeight="1">
      <c r="A480" s="223"/>
    </row>
    <row r="481" spans="1:1" ht="20.100000000000001" customHeight="1">
      <c r="A481" s="223"/>
    </row>
    <row r="482" spans="1:1" ht="20.100000000000001" customHeight="1">
      <c r="A482" s="223"/>
    </row>
    <row r="483" spans="1:1" ht="20.100000000000001" customHeight="1">
      <c r="A483" s="223"/>
    </row>
    <row r="484" spans="1:1" ht="20.100000000000001" customHeight="1">
      <c r="A484" s="223"/>
    </row>
    <row r="485" spans="1:1" ht="20.100000000000001" customHeight="1">
      <c r="A485" s="223"/>
    </row>
    <row r="486" spans="1:1" ht="20.100000000000001" customHeight="1">
      <c r="A486" s="223"/>
    </row>
    <row r="487" spans="1:1" ht="20.100000000000001" customHeight="1">
      <c r="A487" s="223"/>
    </row>
    <row r="488" spans="1:1" ht="20.100000000000001" customHeight="1">
      <c r="A488" s="223"/>
    </row>
    <row r="489" spans="1:1" ht="20.100000000000001" customHeight="1">
      <c r="A489" s="223"/>
    </row>
    <row r="490" spans="1:1" ht="20.100000000000001" customHeight="1">
      <c r="A490" s="223"/>
    </row>
    <row r="491" spans="1:1" ht="20.100000000000001" customHeight="1">
      <c r="A491" s="223"/>
    </row>
    <row r="492" spans="1:1" ht="20.100000000000001" customHeight="1">
      <c r="A492" s="223"/>
    </row>
    <row r="493" spans="1:1" ht="20.100000000000001" customHeight="1">
      <c r="A493" s="223"/>
    </row>
    <row r="494" spans="1:1" ht="20.100000000000001" customHeight="1">
      <c r="A494" s="223"/>
    </row>
    <row r="495" spans="1:1" ht="20.100000000000001" customHeight="1">
      <c r="A495" s="223"/>
    </row>
    <row r="496" spans="1:1" ht="20.100000000000001" customHeight="1">
      <c r="A496" s="223"/>
    </row>
    <row r="497" spans="1:1" ht="20.100000000000001" customHeight="1">
      <c r="A497" s="223"/>
    </row>
    <row r="498" spans="1:1" ht="20.100000000000001" customHeight="1">
      <c r="A498" s="223"/>
    </row>
    <row r="499" spans="1:1" ht="20.100000000000001" customHeight="1">
      <c r="A499" s="223"/>
    </row>
    <row r="500" spans="1:1" ht="20.100000000000001" customHeight="1">
      <c r="A500" s="223"/>
    </row>
    <row r="501" spans="1:1" ht="20.100000000000001" customHeight="1">
      <c r="A501" s="223"/>
    </row>
    <row r="502" spans="1:1" ht="20.100000000000001" customHeight="1">
      <c r="A502" s="223"/>
    </row>
    <row r="503" spans="1:1" ht="20.100000000000001" customHeight="1">
      <c r="A503" s="223"/>
    </row>
    <row r="504" spans="1:1" ht="20.100000000000001" customHeight="1">
      <c r="A504" s="223"/>
    </row>
    <row r="505" spans="1:1" ht="20.100000000000001" customHeight="1">
      <c r="A505" s="223"/>
    </row>
    <row r="506" spans="1:1" ht="20.100000000000001" customHeight="1">
      <c r="A506" s="223"/>
    </row>
    <row r="507" spans="1:1" ht="20.100000000000001" customHeight="1">
      <c r="A507" s="223"/>
    </row>
    <row r="508" spans="1:1" ht="20.100000000000001" customHeight="1">
      <c r="A508" s="223"/>
    </row>
    <row r="509" spans="1:1" ht="20.100000000000001" customHeight="1">
      <c r="A509" s="223"/>
    </row>
    <row r="510" spans="1:1" ht="20.100000000000001" customHeight="1">
      <c r="A510" s="223"/>
    </row>
    <row r="511" spans="1:1" ht="20.100000000000001" customHeight="1">
      <c r="A511" s="223"/>
    </row>
    <row r="512" spans="1:1" ht="20.100000000000001" customHeight="1">
      <c r="A512" s="223"/>
    </row>
    <row r="513" spans="1:1" ht="20.100000000000001" customHeight="1">
      <c r="A513" s="223"/>
    </row>
    <row r="514" spans="1:1" ht="20.100000000000001" customHeight="1">
      <c r="A514" s="223"/>
    </row>
    <row r="515" spans="1:1" ht="20.100000000000001" customHeight="1">
      <c r="A515" s="223"/>
    </row>
    <row r="516" spans="1:1" ht="20.100000000000001" customHeight="1">
      <c r="A516" s="223"/>
    </row>
    <row r="517" spans="1:1" ht="20.100000000000001" customHeight="1">
      <c r="A517" s="223"/>
    </row>
    <row r="518" spans="1:1" ht="20.100000000000001" customHeight="1">
      <c r="A518" s="223"/>
    </row>
    <row r="519" spans="1:1" ht="20.100000000000001" customHeight="1">
      <c r="A519" s="223"/>
    </row>
    <row r="520" spans="1:1" ht="20.100000000000001" customHeight="1">
      <c r="A520" s="223"/>
    </row>
    <row r="521" spans="1:1" ht="20.100000000000001" customHeight="1">
      <c r="A521" s="223"/>
    </row>
    <row r="522" spans="1:1" ht="20.100000000000001" customHeight="1">
      <c r="A522" s="223"/>
    </row>
    <row r="523" spans="1:1" ht="20.100000000000001" customHeight="1">
      <c r="A523" s="223"/>
    </row>
    <row r="524" spans="1:1" ht="20.100000000000001" customHeight="1">
      <c r="A524" s="223"/>
    </row>
    <row r="525" spans="1:1" ht="20.100000000000001" customHeight="1">
      <c r="A525" s="223"/>
    </row>
    <row r="526" spans="1:1" ht="20.100000000000001" customHeight="1">
      <c r="A526" s="223"/>
    </row>
    <row r="527" spans="1:1" ht="20.100000000000001" customHeight="1">
      <c r="A527" s="223"/>
    </row>
    <row r="528" spans="1:1" ht="20.100000000000001" customHeight="1">
      <c r="A528" s="223"/>
    </row>
    <row r="529" spans="1:1" ht="20.100000000000001" customHeight="1">
      <c r="A529" s="223"/>
    </row>
    <row r="530" spans="1:1" ht="20.100000000000001" customHeight="1">
      <c r="A530" s="223"/>
    </row>
    <row r="531" spans="1:1" ht="20.100000000000001" customHeight="1">
      <c r="A531" s="223"/>
    </row>
    <row r="532" spans="1:1" ht="20.100000000000001" customHeight="1">
      <c r="A532" s="223"/>
    </row>
    <row r="533" spans="1:1" ht="20.100000000000001" customHeight="1">
      <c r="A533" s="223"/>
    </row>
    <row r="534" spans="1:1" ht="20.100000000000001" customHeight="1">
      <c r="A534" s="223"/>
    </row>
    <row r="535" spans="1:1" ht="20.100000000000001" customHeight="1">
      <c r="A535" s="223"/>
    </row>
    <row r="536" spans="1:1" ht="20.100000000000001" customHeight="1">
      <c r="A536" s="223"/>
    </row>
    <row r="537" spans="1:1" ht="20.100000000000001" customHeight="1">
      <c r="A537" s="223"/>
    </row>
    <row r="538" spans="1:1" ht="20.100000000000001" customHeight="1">
      <c r="A538" s="223"/>
    </row>
    <row r="539" spans="1:1" ht="20.100000000000001" customHeight="1">
      <c r="A539" s="223"/>
    </row>
    <row r="540" spans="1:1" ht="20.100000000000001" customHeight="1">
      <c r="A540" s="223"/>
    </row>
    <row r="541" spans="1:1" ht="20.100000000000001" customHeight="1">
      <c r="A541" s="223"/>
    </row>
    <row r="542" spans="1:1" ht="20.100000000000001" customHeight="1">
      <c r="A542" s="223"/>
    </row>
    <row r="543" spans="1:1" ht="20.100000000000001" customHeight="1">
      <c r="A543" s="223"/>
    </row>
    <row r="544" spans="1:1" ht="20.100000000000001" customHeight="1">
      <c r="A544" s="223"/>
    </row>
    <row r="545" spans="1:1" ht="20.100000000000001" customHeight="1">
      <c r="A545" s="223"/>
    </row>
    <row r="546" spans="1:1" ht="20.100000000000001" customHeight="1">
      <c r="A546" s="223"/>
    </row>
    <row r="547" spans="1:1" ht="20.100000000000001" customHeight="1">
      <c r="A547" s="223"/>
    </row>
    <row r="548" spans="1:1" ht="20.100000000000001" customHeight="1">
      <c r="A548" s="223"/>
    </row>
    <row r="549" spans="1:1" ht="20.100000000000001" customHeight="1">
      <c r="A549" s="223"/>
    </row>
    <row r="550" spans="1:1" ht="20.100000000000001" customHeight="1">
      <c r="A550" s="223"/>
    </row>
    <row r="551" spans="1:1" ht="20.100000000000001" customHeight="1">
      <c r="A551" s="223"/>
    </row>
    <row r="552" spans="1:1" ht="20.100000000000001" customHeight="1">
      <c r="A552" s="223"/>
    </row>
    <row r="553" spans="1:1" ht="20.100000000000001" customHeight="1">
      <c r="A553" s="223"/>
    </row>
    <row r="554" spans="1:1" ht="20.100000000000001" customHeight="1">
      <c r="A554" s="223"/>
    </row>
    <row r="555" spans="1:1" ht="20.100000000000001" customHeight="1">
      <c r="A555" s="223"/>
    </row>
    <row r="556" spans="1:1" ht="20.100000000000001" customHeight="1">
      <c r="A556" s="223"/>
    </row>
    <row r="557" spans="1:1" ht="20.100000000000001" customHeight="1">
      <c r="A557" s="223"/>
    </row>
    <row r="558" spans="1:1" ht="20.100000000000001" customHeight="1">
      <c r="A558" s="223"/>
    </row>
    <row r="559" spans="1:1" ht="20.100000000000001" customHeight="1">
      <c r="A559" s="223"/>
    </row>
    <row r="560" spans="1:1" ht="20.100000000000001" customHeight="1">
      <c r="A560" s="223"/>
    </row>
    <row r="561" spans="1:1" ht="20.100000000000001" customHeight="1">
      <c r="A561" s="223"/>
    </row>
    <row r="562" spans="1:1" ht="20.100000000000001" customHeight="1">
      <c r="A562" s="223"/>
    </row>
    <row r="563" spans="1:1" ht="20.100000000000001" customHeight="1">
      <c r="A563" s="223"/>
    </row>
    <row r="564" spans="1:1" ht="20.100000000000001" customHeight="1">
      <c r="A564" s="223"/>
    </row>
    <row r="565" spans="1:1" ht="20.100000000000001" customHeight="1">
      <c r="A565" s="223"/>
    </row>
    <row r="566" spans="1:1" ht="20.100000000000001" customHeight="1">
      <c r="A566" s="223"/>
    </row>
    <row r="567" spans="1:1" ht="20.100000000000001" customHeight="1">
      <c r="A567" s="223"/>
    </row>
    <row r="568" spans="1:1" ht="20.100000000000001" customHeight="1">
      <c r="A568" s="223"/>
    </row>
    <row r="569" spans="1:1" ht="20.100000000000001" customHeight="1">
      <c r="A569" s="223"/>
    </row>
    <row r="570" spans="1:1" ht="20.100000000000001" customHeight="1">
      <c r="A570" s="223"/>
    </row>
    <row r="571" spans="1:1" ht="20.100000000000001" customHeight="1">
      <c r="A571" s="223"/>
    </row>
    <row r="572" spans="1:1" ht="20.100000000000001" customHeight="1">
      <c r="A572" s="223"/>
    </row>
    <row r="573" spans="1:1" ht="20.100000000000001" customHeight="1">
      <c r="A573" s="223"/>
    </row>
    <row r="574" spans="1:1" ht="20.100000000000001" customHeight="1">
      <c r="A574" s="223"/>
    </row>
    <row r="575" spans="1:1" ht="20.100000000000001" customHeight="1">
      <c r="A575" s="223"/>
    </row>
    <row r="576" spans="1:1" ht="20.100000000000001" customHeight="1">
      <c r="A576" s="223"/>
    </row>
    <row r="577" spans="1:1" ht="20.100000000000001" customHeight="1">
      <c r="A577" s="223"/>
    </row>
    <row r="578" spans="1:1" ht="20.100000000000001" customHeight="1">
      <c r="A578" s="223"/>
    </row>
    <row r="579" spans="1:1" ht="20.100000000000001" customHeight="1">
      <c r="A579" s="223"/>
    </row>
    <row r="580" spans="1:1" ht="20.100000000000001" customHeight="1">
      <c r="A580" s="223"/>
    </row>
    <row r="581" spans="1:1" ht="20.100000000000001" customHeight="1">
      <c r="A581" s="223"/>
    </row>
    <row r="582" spans="1:1" ht="20.100000000000001" customHeight="1">
      <c r="A582" s="223"/>
    </row>
    <row r="583" spans="1:1" ht="20.100000000000001" customHeight="1">
      <c r="A583" s="223"/>
    </row>
    <row r="584" spans="1:1" ht="20.100000000000001" customHeight="1">
      <c r="A584" s="223"/>
    </row>
    <row r="585" spans="1:1" ht="20.100000000000001" customHeight="1">
      <c r="A585" s="223"/>
    </row>
    <row r="586" spans="1:1" ht="20.100000000000001" customHeight="1">
      <c r="A586" s="223"/>
    </row>
    <row r="587" spans="1:1" ht="20.100000000000001" customHeight="1">
      <c r="A587" s="223"/>
    </row>
    <row r="588" spans="1:1" ht="20.100000000000001" customHeight="1">
      <c r="A588" s="223"/>
    </row>
    <row r="589" spans="1:1" ht="20.100000000000001" customHeight="1">
      <c r="A589" s="223"/>
    </row>
    <row r="590" spans="1:1" ht="20.100000000000001" customHeight="1">
      <c r="A590" s="223"/>
    </row>
    <row r="591" spans="1:1" ht="20.100000000000001" customHeight="1">
      <c r="A591" s="223"/>
    </row>
    <row r="592" spans="1:1" ht="20.100000000000001" customHeight="1">
      <c r="A592" s="223"/>
    </row>
    <row r="593" spans="1:1" ht="20.100000000000001" customHeight="1">
      <c r="A593" s="223"/>
    </row>
    <row r="594" spans="1:1" ht="20.100000000000001" customHeight="1">
      <c r="A594" s="223"/>
    </row>
    <row r="595" spans="1:1" ht="20.100000000000001" customHeight="1">
      <c r="A595" s="223"/>
    </row>
    <row r="596" spans="1:1" ht="20.100000000000001" customHeight="1">
      <c r="A596" s="223"/>
    </row>
    <row r="597" spans="1:1" ht="20.100000000000001" customHeight="1">
      <c r="A597" s="223"/>
    </row>
    <row r="598" spans="1:1" ht="20.100000000000001" customHeight="1">
      <c r="A598" s="223"/>
    </row>
    <row r="599" spans="1:1" ht="20.100000000000001" customHeight="1">
      <c r="A599" s="223"/>
    </row>
    <row r="600" spans="1:1" ht="20.100000000000001" customHeight="1">
      <c r="A600" s="223"/>
    </row>
    <row r="601" spans="1:1" ht="20.100000000000001" customHeight="1">
      <c r="A601" s="223"/>
    </row>
    <row r="602" spans="1:1" ht="20.100000000000001" customHeight="1">
      <c r="A602" s="223"/>
    </row>
    <row r="603" spans="1:1" ht="20.100000000000001" customHeight="1">
      <c r="A603" s="223"/>
    </row>
    <row r="604" spans="1:1" ht="20.100000000000001" customHeight="1">
      <c r="A604" s="223"/>
    </row>
    <row r="605" spans="1:1" ht="20.100000000000001" customHeight="1">
      <c r="A605" s="223"/>
    </row>
    <row r="606" spans="1:1" ht="20.100000000000001" customHeight="1">
      <c r="A606" s="223"/>
    </row>
    <row r="607" spans="1:1" ht="20.100000000000001" customHeight="1">
      <c r="A607" s="223"/>
    </row>
    <row r="608" spans="1:1" ht="20.100000000000001" customHeight="1">
      <c r="A608" s="223"/>
    </row>
    <row r="609" spans="1:1" ht="20.100000000000001" customHeight="1">
      <c r="A609" s="223"/>
    </row>
    <row r="610" spans="1:1" ht="20.100000000000001" customHeight="1">
      <c r="A610" s="223"/>
    </row>
    <row r="611" spans="1:1" ht="20.100000000000001" customHeight="1">
      <c r="A611" s="223"/>
    </row>
    <row r="612" spans="1:1" ht="20.100000000000001" customHeight="1">
      <c r="A612" s="223"/>
    </row>
    <row r="613" spans="1:1" ht="20.100000000000001" customHeight="1">
      <c r="A613" s="223"/>
    </row>
    <row r="614" spans="1:1" ht="20.100000000000001" customHeight="1">
      <c r="A614" s="223"/>
    </row>
    <row r="615" spans="1:1" ht="20.100000000000001" customHeight="1">
      <c r="A615" s="223"/>
    </row>
    <row r="616" spans="1:1" ht="20.100000000000001" customHeight="1">
      <c r="A616" s="223"/>
    </row>
    <row r="617" spans="1:1" ht="20.100000000000001" customHeight="1">
      <c r="A617" s="223"/>
    </row>
    <row r="618" spans="1:1" ht="20.100000000000001" customHeight="1">
      <c r="A618" s="223"/>
    </row>
    <row r="619" spans="1:1" ht="20.100000000000001" customHeight="1">
      <c r="A619" s="223"/>
    </row>
    <row r="620" spans="1:1" ht="20.100000000000001" customHeight="1">
      <c r="A620" s="223"/>
    </row>
    <row r="621" spans="1:1" ht="20.100000000000001" customHeight="1">
      <c r="A621" s="223"/>
    </row>
    <row r="622" spans="1:1" ht="20.100000000000001" customHeight="1">
      <c r="A622" s="223"/>
    </row>
    <row r="623" spans="1:1" ht="20.100000000000001" customHeight="1">
      <c r="A623" s="223"/>
    </row>
    <row r="624" spans="1:1" ht="20.100000000000001" customHeight="1">
      <c r="A624" s="223"/>
    </row>
    <row r="625" spans="1:1" ht="20.100000000000001" customHeight="1">
      <c r="A625" s="223"/>
    </row>
    <row r="626" spans="1:1" ht="20.100000000000001" customHeight="1">
      <c r="A626" s="223"/>
    </row>
    <row r="627" spans="1:1" ht="20.100000000000001" customHeight="1">
      <c r="A627" s="223"/>
    </row>
    <row r="628" spans="1:1" ht="20.100000000000001" customHeight="1">
      <c r="A628" s="223"/>
    </row>
    <row r="629" spans="1:1" ht="20.100000000000001" customHeight="1">
      <c r="A629" s="223"/>
    </row>
    <row r="630" spans="1:1" ht="20.100000000000001" customHeight="1">
      <c r="A630" s="223"/>
    </row>
    <row r="631" spans="1:1" ht="20.100000000000001" customHeight="1">
      <c r="A631" s="223"/>
    </row>
    <row r="632" spans="1:1" ht="20.100000000000001" customHeight="1">
      <c r="A632" s="223"/>
    </row>
    <row r="633" spans="1:1" ht="20.100000000000001" customHeight="1">
      <c r="A633" s="223"/>
    </row>
    <row r="634" spans="1:1" ht="20.100000000000001" customHeight="1">
      <c r="A634" s="223"/>
    </row>
    <row r="635" spans="1:1" ht="20.100000000000001" customHeight="1">
      <c r="A635" s="223"/>
    </row>
    <row r="636" spans="1:1" ht="20.100000000000001" customHeight="1">
      <c r="A636" s="223"/>
    </row>
    <row r="637" spans="1:1" ht="20.100000000000001" customHeight="1">
      <c r="A637" s="223"/>
    </row>
    <row r="638" spans="1:1" ht="20.100000000000001" customHeight="1">
      <c r="A638" s="223"/>
    </row>
    <row r="639" spans="1:1" ht="20.100000000000001" customHeight="1">
      <c r="A639" s="223"/>
    </row>
    <row r="640" spans="1:1" ht="20.100000000000001" customHeight="1">
      <c r="A640" s="223"/>
    </row>
    <row r="641" spans="1:1" ht="20.100000000000001" customHeight="1">
      <c r="A641" s="223"/>
    </row>
    <row r="642" spans="1:1" ht="20.100000000000001" customHeight="1">
      <c r="A642" s="223"/>
    </row>
    <row r="643" spans="1:1" ht="20.100000000000001" customHeight="1">
      <c r="A643" s="223"/>
    </row>
    <row r="644" spans="1:1" ht="20.100000000000001" customHeight="1">
      <c r="A644" s="223"/>
    </row>
    <row r="645" spans="1:1" ht="20.100000000000001" customHeight="1">
      <c r="A645" s="223"/>
    </row>
    <row r="646" spans="1:1" ht="20.100000000000001" customHeight="1">
      <c r="A646" s="223"/>
    </row>
    <row r="647" spans="1:1" ht="20.100000000000001" customHeight="1">
      <c r="A647" s="223"/>
    </row>
    <row r="648" spans="1:1" ht="20.100000000000001" customHeight="1">
      <c r="A648" s="223"/>
    </row>
    <row r="649" spans="1:1" ht="20.100000000000001" customHeight="1">
      <c r="A649" s="223"/>
    </row>
    <row r="650" spans="1:1" ht="20.100000000000001" customHeight="1">
      <c r="A650" s="223"/>
    </row>
    <row r="651" spans="1:1" ht="20.100000000000001" customHeight="1">
      <c r="A651" s="223"/>
    </row>
    <row r="652" spans="1:1" ht="20.100000000000001" customHeight="1">
      <c r="A652" s="223"/>
    </row>
    <row r="653" spans="1:1" ht="20.100000000000001" customHeight="1">
      <c r="A653" s="223"/>
    </row>
    <row r="654" spans="1:1" ht="20.100000000000001" customHeight="1">
      <c r="A654" s="223"/>
    </row>
    <row r="655" spans="1:1" ht="20.100000000000001" customHeight="1">
      <c r="A655" s="223"/>
    </row>
    <row r="656" spans="1:1" ht="20.100000000000001" customHeight="1">
      <c r="A656" s="223"/>
    </row>
    <row r="657" spans="1:1" ht="20.100000000000001" customHeight="1">
      <c r="A657" s="223"/>
    </row>
    <row r="658" spans="1:1" ht="20.100000000000001" customHeight="1">
      <c r="A658" s="223"/>
    </row>
    <row r="659" spans="1:1" ht="20.100000000000001" customHeight="1">
      <c r="A659" s="223"/>
    </row>
    <row r="660" spans="1:1" ht="20.100000000000001" customHeight="1">
      <c r="A660" s="223"/>
    </row>
    <row r="661" spans="1:1" ht="20.100000000000001" customHeight="1">
      <c r="A661" s="223"/>
    </row>
    <row r="662" spans="1:1" ht="20.100000000000001" customHeight="1">
      <c r="A662" s="223"/>
    </row>
    <row r="663" spans="1:1" ht="20.100000000000001" customHeight="1">
      <c r="A663" s="223"/>
    </row>
    <row r="664" spans="1:1" ht="20.100000000000001" customHeight="1">
      <c r="A664" s="223"/>
    </row>
    <row r="665" spans="1:1" ht="20.100000000000001" customHeight="1">
      <c r="A665" s="223"/>
    </row>
    <row r="666" spans="1:1" ht="20.100000000000001" customHeight="1">
      <c r="A666" s="223"/>
    </row>
    <row r="667" spans="1:1" ht="20.100000000000001" customHeight="1">
      <c r="A667" s="223"/>
    </row>
    <row r="668" spans="1:1" ht="20.100000000000001" customHeight="1">
      <c r="A668" s="223"/>
    </row>
    <row r="669" spans="1:1" ht="20.100000000000001" customHeight="1">
      <c r="A669" s="223"/>
    </row>
    <row r="670" spans="1:1" ht="20.100000000000001" customHeight="1">
      <c r="A670" s="223"/>
    </row>
    <row r="671" spans="1:1" ht="20.100000000000001" customHeight="1">
      <c r="A671" s="223"/>
    </row>
    <row r="672" spans="1:1" ht="20.100000000000001" customHeight="1">
      <c r="A672" s="223"/>
    </row>
    <row r="673" spans="1:1" ht="20.100000000000001" customHeight="1">
      <c r="A673" s="223"/>
    </row>
    <row r="674" spans="1:1" ht="20.100000000000001" customHeight="1">
      <c r="A674" s="223"/>
    </row>
    <row r="675" spans="1:1" ht="20.100000000000001" customHeight="1">
      <c r="A675" s="223"/>
    </row>
    <row r="676" spans="1:1" ht="20.100000000000001" customHeight="1">
      <c r="A676" s="223"/>
    </row>
    <row r="677" spans="1:1" ht="20.100000000000001" customHeight="1">
      <c r="A677" s="223"/>
    </row>
    <row r="678" spans="1:1" ht="20.100000000000001" customHeight="1">
      <c r="A678" s="223"/>
    </row>
    <row r="679" spans="1:1" ht="20.100000000000001" customHeight="1">
      <c r="A679" s="223"/>
    </row>
    <row r="680" spans="1:1" ht="20.100000000000001" customHeight="1">
      <c r="A680" s="223"/>
    </row>
    <row r="681" spans="1:1" ht="20.100000000000001" customHeight="1">
      <c r="A681" s="223"/>
    </row>
    <row r="682" spans="1:1" ht="20.100000000000001" customHeight="1">
      <c r="A682" s="223"/>
    </row>
    <row r="683" spans="1:1" ht="20.100000000000001" customHeight="1">
      <c r="A683" s="223"/>
    </row>
    <row r="684" spans="1:1" ht="20.100000000000001" customHeight="1">
      <c r="A684" s="223"/>
    </row>
    <row r="685" spans="1:1" ht="20.100000000000001" customHeight="1">
      <c r="A685" s="223"/>
    </row>
    <row r="686" spans="1:1" ht="20.100000000000001" customHeight="1">
      <c r="A686" s="223"/>
    </row>
    <row r="687" spans="1:1" ht="20.100000000000001" customHeight="1">
      <c r="A687" s="223"/>
    </row>
    <row r="688" spans="1:1" ht="20.100000000000001" customHeight="1">
      <c r="A688" s="223"/>
    </row>
    <row r="689" spans="1:1" ht="20.100000000000001" customHeight="1">
      <c r="A689" s="223"/>
    </row>
    <row r="690" spans="1:1" ht="20.100000000000001" customHeight="1">
      <c r="A690" s="223"/>
    </row>
    <row r="691" spans="1:1" ht="20.100000000000001" customHeight="1">
      <c r="A691" s="223"/>
    </row>
    <row r="692" spans="1:1" ht="20.100000000000001" customHeight="1">
      <c r="A692" s="223"/>
    </row>
    <row r="693" spans="1:1" ht="20.100000000000001" customHeight="1">
      <c r="A693" s="223"/>
    </row>
    <row r="694" spans="1:1" ht="20.100000000000001" customHeight="1">
      <c r="A694" s="223"/>
    </row>
    <row r="695" spans="1:1" ht="20.100000000000001" customHeight="1">
      <c r="A695" s="223"/>
    </row>
    <row r="696" spans="1:1" ht="20.100000000000001" customHeight="1">
      <c r="A696" s="223"/>
    </row>
    <row r="697" spans="1:1" ht="20.100000000000001" customHeight="1">
      <c r="A697" s="223"/>
    </row>
    <row r="698" spans="1:1" ht="20.100000000000001" customHeight="1">
      <c r="A698" s="223"/>
    </row>
    <row r="699" spans="1:1" ht="20.100000000000001" customHeight="1">
      <c r="A699" s="223"/>
    </row>
    <row r="700" spans="1:1" ht="20.100000000000001" customHeight="1">
      <c r="A700" s="223"/>
    </row>
    <row r="701" spans="1:1" ht="20.100000000000001" customHeight="1">
      <c r="A701" s="223"/>
    </row>
    <row r="702" spans="1:1" ht="20.100000000000001" customHeight="1">
      <c r="A702" s="223"/>
    </row>
    <row r="703" spans="1:1" ht="20.100000000000001" customHeight="1">
      <c r="A703" s="223"/>
    </row>
    <row r="704" spans="1:1" ht="20.100000000000001" customHeight="1">
      <c r="A704" s="223"/>
    </row>
    <row r="705" spans="1:1" ht="20.100000000000001" customHeight="1">
      <c r="A705" s="223"/>
    </row>
    <row r="706" spans="1:1" ht="20.100000000000001" customHeight="1">
      <c r="A706" s="223"/>
    </row>
    <row r="707" spans="1:1" ht="20.100000000000001" customHeight="1">
      <c r="A707" s="223"/>
    </row>
    <row r="708" spans="1:1" ht="20.100000000000001" customHeight="1">
      <c r="A708" s="223"/>
    </row>
    <row r="709" spans="1:1" ht="20.100000000000001" customHeight="1">
      <c r="A709" s="223"/>
    </row>
    <row r="710" spans="1:1" ht="20.100000000000001" customHeight="1">
      <c r="A710" s="223"/>
    </row>
    <row r="711" spans="1:1" ht="20.100000000000001" customHeight="1">
      <c r="A711" s="223"/>
    </row>
    <row r="712" spans="1:1" ht="20.100000000000001" customHeight="1">
      <c r="A712" s="223"/>
    </row>
    <row r="713" spans="1:1" ht="20.100000000000001" customHeight="1">
      <c r="A713" s="223"/>
    </row>
    <row r="714" spans="1:1" ht="20.100000000000001" customHeight="1">
      <c r="A714" s="223"/>
    </row>
    <row r="715" spans="1:1" ht="20.100000000000001" customHeight="1">
      <c r="A715" s="223"/>
    </row>
    <row r="716" spans="1:1" ht="20.100000000000001" customHeight="1">
      <c r="A716" s="223"/>
    </row>
    <row r="717" spans="1:1" ht="20.100000000000001" customHeight="1">
      <c r="A717" s="223"/>
    </row>
    <row r="718" spans="1:1" ht="20.100000000000001" customHeight="1">
      <c r="A718" s="223"/>
    </row>
    <row r="719" spans="1:1" ht="20.100000000000001" customHeight="1">
      <c r="A719" s="223"/>
    </row>
    <row r="720" spans="1:1" ht="20.100000000000001" customHeight="1">
      <c r="A720" s="223"/>
    </row>
    <row r="721" spans="1:1" ht="20.100000000000001" customHeight="1">
      <c r="A721" s="223"/>
    </row>
    <row r="722" spans="1:1" ht="20.100000000000001" customHeight="1">
      <c r="A722" s="223"/>
    </row>
    <row r="723" spans="1:1" ht="20.100000000000001" customHeight="1">
      <c r="A723" s="223"/>
    </row>
    <row r="724" spans="1:1" ht="20.100000000000001" customHeight="1">
      <c r="A724" s="223"/>
    </row>
    <row r="725" spans="1:1" ht="20.100000000000001" customHeight="1">
      <c r="A725" s="223"/>
    </row>
    <row r="726" spans="1:1" ht="20.100000000000001" customHeight="1">
      <c r="A726" s="223"/>
    </row>
    <row r="727" spans="1:1" ht="20.100000000000001" customHeight="1">
      <c r="A727" s="223"/>
    </row>
    <row r="728" spans="1:1" ht="20.100000000000001" customHeight="1">
      <c r="A728" s="223"/>
    </row>
    <row r="729" spans="1:1" ht="20.100000000000001" customHeight="1">
      <c r="A729" s="223"/>
    </row>
    <row r="730" spans="1:1" ht="20.100000000000001" customHeight="1">
      <c r="A730" s="223"/>
    </row>
    <row r="731" spans="1:1" ht="20.100000000000001" customHeight="1">
      <c r="A731" s="223"/>
    </row>
    <row r="732" spans="1:1" ht="20.100000000000001" customHeight="1">
      <c r="A732" s="223"/>
    </row>
    <row r="733" spans="1:1" ht="20.100000000000001" customHeight="1">
      <c r="A733" s="223"/>
    </row>
    <row r="734" spans="1:1" ht="20.100000000000001" customHeight="1">
      <c r="A734" s="223"/>
    </row>
    <row r="735" spans="1:1" ht="20.100000000000001" customHeight="1">
      <c r="A735" s="223"/>
    </row>
    <row r="736" spans="1:1" ht="20.100000000000001" customHeight="1">
      <c r="A736" s="223"/>
    </row>
    <row r="737" spans="1:1" ht="20.100000000000001" customHeight="1">
      <c r="A737" s="223"/>
    </row>
    <row r="738" spans="1:1" ht="20.100000000000001" customHeight="1">
      <c r="A738" s="223"/>
    </row>
    <row r="739" spans="1:1" ht="20.100000000000001" customHeight="1">
      <c r="A739" s="223"/>
    </row>
    <row r="740" spans="1:1" ht="20.100000000000001" customHeight="1">
      <c r="A740" s="223"/>
    </row>
    <row r="741" spans="1:1" ht="20.100000000000001" customHeight="1">
      <c r="A741" s="223"/>
    </row>
    <row r="742" spans="1:1" ht="20.100000000000001" customHeight="1">
      <c r="A742" s="223"/>
    </row>
    <row r="743" spans="1:1" ht="20.100000000000001" customHeight="1">
      <c r="A743" s="223"/>
    </row>
    <row r="744" spans="1:1" ht="20.100000000000001" customHeight="1">
      <c r="A744" s="223"/>
    </row>
    <row r="745" spans="1:1" ht="20.100000000000001" customHeight="1">
      <c r="A745" s="223"/>
    </row>
    <row r="746" spans="1:1" ht="20.100000000000001" customHeight="1">
      <c r="A746" s="223"/>
    </row>
    <row r="747" spans="1:1" ht="20.100000000000001" customHeight="1">
      <c r="A747" s="223"/>
    </row>
    <row r="748" spans="1:1" ht="20.100000000000001" customHeight="1">
      <c r="A748" s="223"/>
    </row>
    <row r="749" spans="1:1" ht="20.100000000000001" customHeight="1">
      <c r="A749" s="223"/>
    </row>
    <row r="750" spans="1:1" ht="20.100000000000001" customHeight="1">
      <c r="A750" s="223"/>
    </row>
    <row r="751" spans="1:1" ht="20.100000000000001" customHeight="1">
      <c r="A751" s="223"/>
    </row>
    <row r="752" spans="1:1" ht="20.100000000000001" customHeight="1">
      <c r="A752" s="223"/>
    </row>
    <row r="753" spans="1:1" ht="20.100000000000001" customHeight="1">
      <c r="A753" s="223"/>
    </row>
    <row r="754" spans="1:1" ht="20.100000000000001" customHeight="1">
      <c r="A754" s="223"/>
    </row>
    <row r="755" spans="1:1" ht="20.100000000000001" customHeight="1">
      <c r="A755" s="223"/>
    </row>
    <row r="756" spans="1:1" ht="20.100000000000001" customHeight="1">
      <c r="A756" s="223"/>
    </row>
    <row r="757" spans="1:1" ht="20.100000000000001" customHeight="1">
      <c r="A757" s="223"/>
    </row>
    <row r="758" spans="1:1" ht="20.100000000000001" customHeight="1">
      <c r="A758" s="223"/>
    </row>
    <row r="759" spans="1:1" ht="20.100000000000001" customHeight="1">
      <c r="A759" s="223"/>
    </row>
    <row r="760" spans="1:1" ht="20.100000000000001" customHeight="1">
      <c r="A760" s="223"/>
    </row>
    <row r="761" spans="1:1" ht="20.100000000000001" customHeight="1">
      <c r="A761" s="223"/>
    </row>
    <row r="762" spans="1:1" ht="20.100000000000001" customHeight="1">
      <c r="A762" s="223"/>
    </row>
    <row r="763" spans="1:1" ht="20.100000000000001" customHeight="1">
      <c r="A763" s="223"/>
    </row>
    <row r="764" spans="1:1" ht="20.100000000000001" customHeight="1">
      <c r="A764" s="223"/>
    </row>
    <row r="765" spans="1:1" ht="20.100000000000001" customHeight="1">
      <c r="A765" s="223"/>
    </row>
    <row r="766" spans="1:1" ht="20.100000000000001" customHeight="1">
      <c r="A766" s="223"/>
    </row>
    <row r="767" spans="1:1" ht="20.100000000000001" customHeight="1">
      <c r="A767" s="223"/>
    </row>
    <row r="768" spans="1:1" ht="20.100000000000001" customHeight="1">
      <c r="A768" s="223"/>
    </row>
    <row r="769" spans="1:1" ht="20.100000000000001" customHeight="1">
      <c r="A769" s="223"/>
    </row>
    <row r="770" spans="1:1" ht="20.100000000000001" customHeight="1">
      <c r="A770" s="223"/>
    </row>
    <row r="771" spans="1:1" ht="20.100000000000001" customHeight="1">
      <c r="A771" s="223"/>
    </row>
    <row r="772" spans="1:1" ht="20.100000000000001" customHeight="1">
      <c r="A772" s="223"/>
    </row>
    <row r="773" spans="1:1" ht="20.100000000000001" customHeight="1">
      <c r="A773" s="223"/>
    </row>
    <row r="774" spans="1:1" ht="20.100000000000001" customHeight="1">
      <c r="A774" s="223"/>
    </row>
    <row r="775" spans="1:1" ht="20.100000000000001" customHeight="1">
      <c r="A775" s="223"/>
    </row>
    <row r="776" spans="1:1" ht="20.100000000000001" customHeight="1">
      <c r="A776" s="223"/>
    </row>
    <row r="777" spans="1:1" ht="20.100000000000001" customHeight="1">
      <c r="A777" s="223"/>
    </row>
    <row r="778" spans="1:1" ht="20.100000000000001" customHeight="1">
      <c r="A778" s="223"/>
    </row>
    <row r="779" spans="1:1" ht="20.100000000000001" customHeight="1">
      <c r="A779" s="223"/>
    </row>
    <row r="780" spans="1:1" ht="20.100000000000001" customHeight="1">
      <c r="A780" s="223"/>
    </row>
    <row r="781" spans="1:1" ht="20.100000000000001" customHeight="1">
      <c r="A781" s="223"/>
    </row>
    <row r="782" spans="1:1" ht="20.100000000000001" customHeight="1">
      <c r="A782" s="223"/>
    </row>
    <row r="783" spans="1:1" ht="20.100000000000001" customHeight="1">
      <c r="A783" s="223"/>
    </row>
    <row r="784" spans="1:1" ht="20.100000000000001" customHeight="1">
      <c r="A784" s="223"/>
    </row>
    <row r="785" spans="1:1" ht="20.100000000000001" customHeight="1">
      <c r="A785" s="223"/>
    </row>
    <row r="786" spans="1:1" ht="20.100000000000001" customHeight="1">
      <c r="A786" s="223"/>
    </row>
    <row r="787" spans="1:1" ht="20.100000000000001" customHeight="1">
      <c r="A787" s="223"/>
    </row>
    <row r="788" spans="1:1" ht="20.100000000000001" customHeight="1">
      <c r="A788" s="223"/>
    </row>
    <row r="789" spans="1:1" ht="20.100000000000001" customHeight="1">
      <c r="A789" s="223"/>
    </row>
    <row r="790" spans="1:1" ht="20.100000000000001" customHeight="1">
      <c r="A790" s="223"/>
    </row>
    <row r="791" spans="1:1" ht="20.100000000000001" customHeight="1">
      <c r="A791" s="223"/>
    </row>
    <row r="792" spans="1:1" ht="20.100000000000001" customHeight="1">
      <c r="A792" s="223"/>
    </row>
    <row r="793" spans="1:1" ht="20.100000000000001" customHeight="1">
      <c r="A793" s="223"/>
    </row>
    <row r="794" spans="1:1" ht="20.100000000000001" customHeight="1">
      <c r="A794" s="223"/>
    </row>
    <row r="795" spans="1:1" ht="20.100000000000001" customHeight="1">
      <c r="A795" s="223"/>
    </row>
    <row r="796" spans="1:1" ht="20.100000000000001" customHeight="1">
      <c r="A796" s="223"/>
    </row>
    <row r="797" spans="1:1" ht="20.100000000000001" customHeight="1">
      <c r="A797" s="223"/>
    </row>
    <row r="798" spans="1:1" ht="20.100000000000001" customHeight="1">
      <c r="A798" s="223"/>
    </row>
    <row r="799" spans="1:1" ht="20.100000000000001" customHeight="1">
      <c r="A799" s="223"/>
    </row>
    <row r="800" spans="1:1" ht="20.100000000000001" customHeight="1">
      <c r="A800" s="223"/>
    </row>
    <row r="801" spans="1:1" ht="20.100000000000001" customHeight="1">
      <c r="A801" s="223"/>
    </row>
    <row r="802" spans="1:1" ht="20.100000000000001" customHeight="1">
      <c r="A802" s="223"/>
    </row>
    <row r="803" spans="1:1" ht="20.100000000000001" customHeight="1">
      <c r="A803" s="223"/>
    </row>
    <row r="804" spans="1:1" ht="20.100000000000001" customHeight="1">
      <c r="A804" s="223"/>
    </row>
    <row r="805" spans="1:1" ht="20.100000000000001" customHeight="1">
      <c r="A805" s="223"/>
    </row>
    <row r="806" spans="1:1" ht="20.100000000000001" customHeight="1">
      <c r="A806" s="223"/>
    </row>
    <row r="807" spans="1:1" ht="20.100000000000001" customHeight="1">
      <c r="A807" s="223"/>
    </row>
    <row r="808" spans="1:1" ht="20.100000000000001" customHeight="1">
      <c r="A808" s="223"/>
    </row>
    <row r="809" spans="1:1" ht="20.100000000000001" customHeight="1">
      <c r="A809" s="223"/>
    </row>
    <row r="810" spans="1:1" ht="20.100000000000001" customHeight="1">
      <c r="A810" s="223"/>
    </row>
    <row r="811" spans="1:1" ht="20.100000000000001" customHeight="1">
      <c r="A811" s="223"/>
    </row>
    <row r="812" spans="1:1" ht="20.100000000000001" customHeight="1">
      <c r="A812" s="223"/>
    </row>
    <row r="813" spans="1:1" ht="20.100000000000001" customHeight="1">
      <c r="A813" s="223"/>
    </row>
    <row r="814" spans="1:1" ht="20.100000000000001" customHeight="1">
      <c r="A814" s="223"/>
    </row>
    <row r="815" spans="1:1" ht="20.100000000000001" customHeight="1">
      <c r="A815" s="223"/>
    </row>
    <row r="816" spans="1:1" ht="20.100000000000001" customHeight="1">
      <c r="A816" s="223"/>
    </row>
    <row r="817" spans="1:1" ht="20.100000000000001" customHeight="1">
      <c r="A817" s="223"/>
    </row>
    <row r="818" spans="1:1" ht="20.100000000000001" customHeight="1">
      <c r="A818" s="223"/>
    </row>
    <row r="819" spans="1:1" ht="20.100000000000001" customHeight="1">
      <c r="A819" s="223"/>
    </row>
    <row r="820" spans="1:1" ht="20.100000000000001" customHeight="1">
      <c r="A820" s="223"/>
    </row>
    <row r="821" spans="1:1" ht="20.100000000000001" customHeight="1">
      <c r="A821" s="223"/>
    </row>
    <row r="822" spans="1:1" ht="20.100000000000001" customHeight="1">
      <c r="A822" s="223"/>
    </row>
    <row r="823" spans="1:1" ht="20.100000000000001" customHeight="1">
      <c r="A823" s="223"/>
    </row>
    <row r="824" spans="1:1" ht="20.100000000000001" customHeight="1">
      <c r="A824" s="223"/>
    </row>
    <row r="825" spans="1:1" ht="20.100000000000001" customHeight="1">
      <c r="A825" s="223"/>
    </row>
    <row r="826" spans="1:1" ht="20.100000000000001" customHeight="1">
      <c r="A826" s="223"/>
    </row>
    <row r="827" spans="1:1" ht="20.100000000000001" customHeight="1">
      <c r="A827" s="223"/>
    </row>
    <row r="828" spans="1:1" ht="20.100000000000001" customHeight="1">
      <c r="A828" s="223"/>
    </row>
    <row r="829" spans="1:1" ht="20.100000000000001" customHeight="1">
      <c r="A829" s="223"/>
    </row>
    <row r="830" spans="1:1" ht="20.100000000000001" customHeight="1">
      <c r="A830" s="223"/>
    </row>
    <row r="831" spans="1:1" ht="20.100000000000001" customHeight="1">
      <c r="A831" s="223"/>
    </row>
    <row r="832" spans="1:1" ht="20.100000000000001" customHeight="1">
      <c r="A832" s="223"/>
    </row>
    <row r="833" spans="1:1" ht="20.100000000000001" customHeight="1">
      <c r="A833" s="223"/>
    </row>
    <row r="834" spans="1:1" ht="20.100000000000001" customHeight="1">
      <c r="A834" s="223"/>
    </row>
    <row r="835" spans="1:1" ht="20.100000000000001" customHeight="1">
      <c r="A835" s="223"/>
    </row>
    <row r="836" spans="1:1" ht="20.100000000000001" customHeight="1">
      <c r="A836" s="223"/>
    </row>
    <row r="837" spans="1:1" ht="20.100000000000001" customHeight="1">
      <c r="A837" s="223"/>
    </row>
    <row r="838" spans="1:1" ht="20.100000000000001" customHeight="1">
      <c r="A838" s="223"/>
    </row>
    <row r="839" spans="1:1" ht="20.100000000000001" customHeight="1">
      <c r="A839" s="223"/>
    </row>
    <row r="840" spans="1:1" ht="20.100000000000001" customHeight="1">
      <c r="A840" s="223"/>
    </row>
    <row r="841" spans="1:1" ht="20.100000000000001" customHeight="1">
      <c r="A841" s="223"/>
    </row>
    <row r="842" spans="1:1" ht="20.100000000000001" customHeight="1">
      <c r="A842" s="223"/>
    </row>
    <row r="843" spans="1:1" ht="20.100000000000001" customHeight="1">
      <c r="A843" s="223"/>
    </row>
    <row r="844" spans="1:1" ht="20.100000000000001" customHeight="1">
      <c r="A844" s="223"/>
    </row>
    <row r="845" spans="1:1" ht="20.100000000000001" customHeight="1">
      <c r="A845" s="223"/>
    </row>
    <row r="846" spans="1:1" ht="20.100000000000001" customHeight="1">
      <c r="A846" s="223"/>
    </row>
    <row r="847" spans="1:1" ht="20.100000000000001" customHeight="1">
      <c r="A847" s="223"/>
    </row>
    <row r="848" spans="1:1" ht="20.100000000000001" customHeight="1">
      <c r="A848" s="223"/>
    </row>
    <row r="849" spans="1:1" ht="20.100000000000001" customHeight="1">
      <c r="A849" s="223"/>
    </row>
    <row r="850" spans="1:1" ht="20.100000000000001" customHeight="1">
      <c r="A850" s="223"/>
    </row>
    <row r="851" spans="1:1" ht="20.100000000000001" customHeight="1">
      <c r="A851" s="223"/>
    </row>
    <row r="852" spans="1:1" ht="20.100000000000001" customHeight="1">
      <c r="A852" s="223"/>
    </row>
    <row r="853" spans="1:1" ht="20.100000000000001" customHeight="1">
      <c r="A853" s="223"/>
    </row>
    <row r="854" spans="1:1" ht="20.100000000000001" customHeight="1">
      <c r="A854" s="223"/>
    </row>
    <row r="855" spans="1:1" ht="20.100000000000001" customHeight="1">
      <c r="A855" s="223"/>
    </row>
    <row r="856" spans="1:1" ht="20.100000000000001" customHeight="1">
      <c r="A856" s="223"/>
    </row>
    <row r="857" spans="1:1" ht="20.100000000000001" customHeight="1">
      <c r="A857" s="223"/>
    </row>
    <row r="858" spans="1:1" ht="20.100000000000001" customHeight="1">
      <c r="A858" s="223"/>
    </row>
    <row r="859" spans="1:1" ht="20.100000000000001" customHeight="1">
      <c r="A859" s="223"/>
    </row>
    <row r="860" spans="1:1" ht="20.100000000000001" customHeight="1">
      <c r="A860" s="223"/>
    </row>
    <row r="861" spans="1:1" ht="20.100000000000001" customHeight="1">
      <c r="A861" s="223"/>
    </row>
    <row r="862" spans="1:1" ht="20.100000000000001" customHeight="1">
      <c r="A862" s="223"/>
    </row>
    <row r="863" spans="1:1" ht="20.100000000000001" customHeight="1">
      <c r="A863" s="223"/>
    </row>
    <row r="864" spans="1:1" ht="20.100000000000001" customHeight="1">
      <c r="A864" s="223"/>
    </row>
    <row r="865" spans="1:1" ht="20.100000000000001" customHeight="1">
      <c r="A865" s="223"/>
    </row>
    <row r="866" spans="1:1" ht="20.100000000000001" customHeight="1">
      <c r="A866" s="223"/>
    </row>
    <row r="867" spans="1:1" ht="20.100000000000001" customHeight="1">
      <c r="A867" s="223"/>
    </row>
    <row r="868" spans="1:1" ht="20.100000000000001" customHeight="1">
      <c r="A868" s="223"/>
    </row>
    <row r="869" spans="1:1" ht="20.100000000000001" customHeight="1">
      <c r="A869" s="223"/>
    </row>
    <row r="870" spans="1:1" ht="20.100000000000001" customHeight="1">
      <c r="A870" s="223"/>
    </row>
    <row r="871" spans="1:1" ht="20.100000000000001" customHeight="1">
      <c r="A871" s="223"/>
    </row>
    <row r="872" spans="1:1" ht="20.100000000000001" customHeight="1">
      <c r="A872" s="223"/>
    </row>
    <row r="873" spans="1:1" ht="20.100000000000001" customHeight="1">
      <c r="A873" s="223"/>
    </row>
    <row r="874" spans="1:1" ht="20.100000000000001" customHeight="1">
      <c r="A874" s="223"/>
    </row>
    <row r="875" spans="1:1" ht="20.100000000000001" customHeight="1">
      <c r="A875" s="223"/>
    </row>
    <row r="876" spans="1:1" ht="20.100000000000001" customHeight="1">
      <c r="A876" s="223"/>
    </row>
    <row r="877" spans="1:1" ht="20.100000000000001" customHeight="1">
      <c r="A877" s="223"/>
    </row>
    <row r="878" spans="1:1" ht="20.100000000000001" customHeight="1">
      <c r="A878" s="223"/>
    </row>
    <row r="879" spans="1:1" ht="20.100000000000001" customHeight="1">
      <c r="A879" s="223"/>
    </row>
  </sheetData>
  <mergeCells count="24">
    <mergeCell ref="E62:F62"/>
    <mergeCell ref="G62:H62"/>
    <mergeCell ref="E63:F63"/>
    <mergeCell ref="G63:H63"/>
    <mergeCell ref="B22:D22"/>
    <mergeCell ref="B23:D23"/>
    <mergeCell ref="B12:B21"/>
    <mergeCell ref="C12:D12"/>
    <mergeCell ref="C14:D14"/>
    <mergeCell ref="C15:D15"/>
    <mergeCell ref="C16:D16"/>
    <mergeCell ref="E3:K3"/>
    <mergeCell ref="E4:K4"/>
    <mergeCell ref="E5:K5"/>
    <mergeCell ref="B8:D10"/>
    <mergeCell ref="B11:D11"/>
    <mergeCell ref="I9:I10"/>
    <mergeCell ref="J9:J10"/>
    <mergeCell ref="E8:G8"/>
    <mergeCell ref="H8:H10"/>
    <mergeCell ref="I8:K8"/>
    <mergeCell ref="F9:F10"/>
    <mergeCell ref="G9:G10"/>
    <mergeCell ref="K9:K10"/>
  </mergeCells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2.140625" style="223" customWidth="1"/>
    <col min="264" max="264" width="9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2.140625" style="223" customWidth="1"/>
    <col min="520" max="520" width="9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2.140625" style="223" customWidth="1"/>
    <col min="776" max="776" width="9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2.140625" style="223" customWidth="1"/>
    <col min="1032" max="1032" width="9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2.140625" style="223" customWidth="1"/>
    <col min="1288" max="1288" width="9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2.140625" style="223" customWidth="1"/>
    <col min="1544" max="1544" width="9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2.140625" style="223" customWidth="1"/>
    <col min="1800" max="1800" width="9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2.140625" style="223" customWidth="1"/>
    <col min="2056" max="2056" width="9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2.140625" style="223" customWidth="1"/>
    <col min="2312" max="2312" width="9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2.140625" style="223" customWidth="1"/>
    <col min="2568" max="2568" width="9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2.140625" style="223" customWidth="1"/>
    <col min="2824" max="2824" width="9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2.140625" style="223" customWidth="1"/>
    <col min="3080" max="3080" width="9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2.140625" style="223" customWidth="1"/>
    <col min="3336" max="3336" width="9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2.140625" style="223" customWidth="1"/>
    <col min="3592" max="3592" width="9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2.140625" style="223" customWidth="1"/>
    <col min="3848" max="3848" width="9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2.140625" style="223" customWidth="1"/>
    <col min="4104" max="4104" width="9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2.140625" style="223" customWidth="1"/>
    <col min="4360" max="4360" width="9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2.140625" style="223" customWidth="1"/>
    <col min="4616" max="4616" width="9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2.140625" style="223" customWidth="1"/>
    <col min="4872" max="4872" width="9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2.140625" style="223" customWidth="1"/>
    <col min="5128" max="5128" width="9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2.140625" style="223" customWidth="1"/>
    <col min="5384" max="5384" width="9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2.140625" style="223" customWidth="1"/>
    <col min="5640" max="5640" width="9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2.140625" style="223" customWidth="1"/>
    <col min="5896" max="5896" width="9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2.140625" style="223" customWidth="1"/>
    <col min="6152" max="6152" width="9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2.140625" style="223" customWidth="1"/>
    <col min="6408" max="6408" width="9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2.140625" style="223" customWidth="1"/>
    <col min="6664" max="6664" width="9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2.140625" style="223" customWidth="1"/>
    <col min="6920" max="6920" width="9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2.140625" style="223" customWidth="1"/>
    <col min="7176" max="7176" width="9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2.140625" style="223" customWidth="1"/>
    <col min="7432" max="7432" width="9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2.140625" style="223" customWidth="1"/>
    <col min="7688" max="7688" width="9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2.140625" style="223" customWidth="1"/>
    <col min="7944" max="7944" width="9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2.140625" style="223" customWidth="1"/>
    <col min="8200" max="8200" width="9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2.140625" style="223" customWidth="1"/>
    <col min="8456" max="8456" width="9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2.140625" style="223" customWidth="1"/>
    <col min="8712" max="8712" width="9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2.140625" style="223" customWidth="1"/>
    <col min="8968" max="8968" width="9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2.140625" style="223" customWidth="1"/>
    <col min="9224" max="9224" width="9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2.140625" style="223" customWidth="1"/>
    <col min="9480" max="9480" width="9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2.140625" style="223" customWidth="1"/>
    <col min="9736" max="9736" width="9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2.140625" style="223" customWidth="1"/>
    <col min="9992" max="9992" width="9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2.140625" style="223" customWidth="1"/>
    <col min="10248" max="10248" width="9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2.140625" style="223" customWidth="1"/>
    <col min="10504" max="10504" width="9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2.140625" style="223" customWidth="1"/>
    <col min="10760" max="10760" width="9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2.140625" style="223" customWidth="1"/>
    <col min="11016" max="11016" width="9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2.140625" style="223" customWidth="1"/>
    <col min="11272" max="11272" width="9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2.140625" style="223" customWidth="1"/>
    <col min="11528" max="11528" width="9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2.140625" style="223" customWidth="1"/>
    <col min="11784" max="11784" width="9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2.140625" style="223" customWidth="1"/>
    <col min="12040" max="12040" width="9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2.140625" style="223" customWidth="1"/>
    <col min="12296" max="12296" width="9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2.140625" style="223" customWidth="1"/>
    <col min="12552" max="12552" width="9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2.140625" style="223" customWidth="1"/>
    <col min="12808" max="12808" width="9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2.140625" style="223" customWidth="1"/>
    <col min="13064" max="13064" width="9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2.140625" style="223" customWidth="1"/>
    <col min="13320" max="13320" width="9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2.140625" style="223" customWidth="1"/>
    <col min="13576" max="13576" width="9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2.140625" style="223" customWidth="1"/>
    <col min="13832" max="13832" width="9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2.140625" style="223" customWidth="1"/>
    <col min="14088" max="14088" width="9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2.140625" style="223" customWidth="1"/>
    <col min="14344" max="14344" width="9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2.140625" style="223" customWidth="1"/>
    <col min="14600" max="14600" width="9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2.140625" style="223" customWidth="1"/>
    <col min="14856" max="14856" width="9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2.140625" style="223" customWidth="1"/>
    <col min="15112" max="15112" width="9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2.140625" style="223" customWidth="1"/>
    <col min="15368" max="15368" width="9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2.140625" style="223" customWidth="1"/>
    <col min="15624" max="15624" width="9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2.140625" style="223" customWidth="1"/>
    <col min="15880" max="15880" width="9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2.140625" style="223" customWidth="1"/>
    <col min="16136" max="16136" width="9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</row>
    <row r="2" spans="1:13" ht="20.100000000000001" customHeight="1">
      <c r="A2" s="209" t="s">
        <v>41</v>
      </c>
      <c r="B2" s="225" t="s">
        <v>2</v>
      </c>
      <c r="C2" s="263"/>
      <c r="D2" s="211" t="s">
        <v>42</v>
      </c>
      <c r="F2" s="328" t="s">
        <v>122</v>
      </c>
      <c r="G2" s="327"/>
      <c r="H2" s="327"/>
      <c r="I2" s="327"/>
      <c r="J2" s="327"/>
      <c r="K2" s="327"/>
    </row>
    <row r="3" spans="1:13" ht="20.100000000000001" customHeight="1">
      <c r="A3" s="210" t="s">
        <v>52</v>
      </c>
      <c r="B3" s="224" t="s">
        <v>3</v>
      </c>
      <c r="C3" s="222"/>
      <c r="D3" s="160" t="s">
        <v>53</v>
      </c>
      <c r="E3" s="477" t="s">
        <v>149</v>
      </c>
      <c r="F3" s="478"/>
      <c r="G3" s="478"/>
      <c r="H3" s="478"/>
      <c r="I3" s="478"/>
      <c r="J3" s="478"/>
      <c r="K3" s="478"/>
    </row>
    <row r="4" spans="1:13" ht="19.5" customHeight="1">
      <c r="A4" s="161"/>
      <c r="B4" s="253"/>
      <c r="C4" s="253"/>
      <c r="D4" s="162"/>
      <c r="E4" s="479" t="s">
        <v>150</v>
      </c>
      <c r="F4" s="479"/>
      <c r="G4" s="479"/>
      <c r="H4" s="479"/>
      <c r="I4" s="479"/>
      <c r="J4" s="479"/>
      <c r="K4" s="479"/>
    </row>
    <row r="5" spans="1:13" ht="19.5" customHeight="1">
      <c r="A5" s="163"/>
      <c r="B5" s="222"/>
      <c r="C5" s="222"/>
      <c r="D5" s="164"/>
      <c r="E5" s="479" t="s">
        <v>151</v>
      </c>
      <c r="F5" s="479"/>
      <c r="G5" s="479"/>
      <c r="H5" s="479"/>
      <c r="I5" s="479"/>
      <c r="J5" s="479"/>
      <c r="K5" s="479"/>
    </row>
    <row r="6" spans="1:13" ht="20.100000000000001" customHeight="1">
      <c r="A6" s="165"/>
      <c r="B6" s="222"/>
      <c r="C6" s="226"/>
      <c r="D6" s="166"/>
      <c r="F6" s="167"/>
      <c r="G6" s="262" t="s">
        <v>4</v>
      </c>
      <c r="H6" s="216">
        <v>2014</v>
      </c>
    </row>
    <row r="7" spans="1:13" ht="20.100000000000001" customHeight="1" thickBot="1">
      <c r="A7" s="272"/>
      <c r="B7" s="222"/>
      <c r="C7" s="226"/>
      <c r="D7" s="227"/>
      <c r="E7" s="226"/>
      <c r="F7" s="273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</row>
    <row r="9" spans="1:13" ht="24" customHeight="1">
      <c r="A9" s="249" t="s">
        <v>6</v>
      </c>
      <c r="B9" s="484"/>
      <c r="C9" s="485"/>
      <c r="D9" s="485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168"/>
    </row>
    <row r="10" spans="1:13" ht="47.25" customHeight="1" thickBot="1">
      <c r="A10" s="249"/>
      <c r="B10" s="486"/>
      <c r="C10" s="487"/>
      <c r="D10" s="487"/>
      <c r="E10" s="453" t="s">
        <v>98</v>
      </c>
      <c r="F10" s="497"/>
      <c r="G10" s="497"/>
      <c r="H10" s="492"/>
      <c r="I10" s="481"/>
      <c r="J10" s="481"/>
      <c r="K10" s="481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169">
        <v>0</v>
      </c>
      <c r="F12" s="170">
        <v>0.1</v>
      </c>
      <c r="G12" s="171">
        <v>0</v>
      </c>
      <c r="H12" s="169">
        <v>0.1</v>
      </c>
      <c r="I12" s="172">
        <v>0</v>
      </c>
      <c r="J12" s="172">
        <v>0</v>
      </c>
      <c r="K12" s="172">
        <v>0</v>
      </c>
    </row>
    <row r="13" spans="1:13" ht="16.5" customHeight="1">
      <c r="A13" s="245">
        <v>2</v>
      </c>
      <c r="B13" s="467"/>
      <c r="C13" s="280" t="s">
        <v>126</v>
      </c>
      <c r="D13" s="228"/>
      <c r="E13" s="173">
        <v>0</v>
      </c>
      <c r="F13" s="174">
        <v>0</v>
      </c>
      <c r="G13" s="175">
        <v>0</v>
      </c>
      <c r="H13" s="173">
        <v>0</v>
      </c>
      <c r="I13" s="176">
        <v>0</v>
      </c>
      <c r="J13" s="176">
        <v>0</v>
      </c>
      <c r="K13" s="176">
        <v>0</v>
      </c>
    </row>
    <row r="14" spans="1:13" ht="16.5" customHeight="1">
      <c r="A14" s="245">
        <v>3</v>
      </c>
      <c r="B14" s="467"/>
      <c r="C14" s="471" t="s">
        <v>127</v>
      </c>
      <c r="D14" s="472"/>
      <c r="E14" s="177">
        <v>0</v>
      </c>
      <c r="F14" s="178">
        <v>0.1</v>
      </c>
      <c r="G14" s="179">
        <v>0</v>
      </c>
      <c r="H14" s="180">
        <v>0.1</v>
      </c>
      <c r="I14" s="181">
        <v>0</v>
      </c>
      <c r="J14" s="181">
        <v>0</v>
      </c>
      <c r="K14" s="181">
        <v>0</v>
      </c>
    </row>
    <row r="15" spans="1:13" ht="16.5" customHeight="1">
      <c r="A15" s="245">
        <v>4</v>
      </c>
      <c r="B15" s="467"/>
      <c r="C15" s="473" t="s">
        <v>13</v>
      </c>
      <c r="D15" s="474"/>
      <c r="E15" s="182">
        <v>0</v>
      </c>
      <c r="F15" s="183">
        <v>0</v>
      </c>
      <c r="G15" s="184">
        <v>0</v>
      </c>
      <c r="H15" s="182">
        <v>0</v>
      </c>
      <c r="I15" s="185">
        <v>0</v>
      </c>
      <c r="J15" s="185">
        <v>0</v>
      </c>
      <c r="K15" s="185">
        <v>0</v>
      </c>
    </row>
    <row r="16" spans="1:13" ht="30.6" customHeight="1">
      <c r="A16" s="245">
        <v>5</v>
      </c>
      <c r="B16" s="467"/>
      <c r="C16" s="475" t="s">
        <v>128</v>
      </c>
      <c r="D16" s="476"/>
      <c r="E16" s="173">
        <v>0</v>
      </c>
      <c r="F16" s="174">
        <v>0</v>
      </c>
      <c r="G16" s="175">
        <v>0</v>
      </c>
      <c r="H16" s="173">
        <v>0</v>
      </c>
      <c r="I16" s="176">
        <v>0</v>
      </c>
      <c r="J16" s="176">
        <v>0</v>
      </c>
      <c r="K16" s="176">
        <v>0</v>
      </c>
    </row>
    <row r="17" spans="1:11" ht="16.5" customHeight="1">
      <c r="A17" s="245">
        <v>6</v>
      </c>
      <c r="B17" s="467"/>
      <c r="C17" s="280" t="s">
        <v>129</v>
      </c>
      <c r="D17" s="229"/>
      <c r="E17" s="186">
        <v>0</v>
      </c>
      <c r="F17" s="187">
        <v>0</v>
      </c>
      <c r="G17" s="188">
        <v>0</v>
      </c>
      <c r="H17" s="186">
        <v>0</v>
      </c>
      <c r="I17" s="189">
        <v>0</v>
      </c>
      <c r="J17" s="189">
        <v>0</v>
      </c>
      <c r="K17" s="189">
        <v>0</v>
      </c>
    </row>
    <row r="18" spans="1:11" ht="16.5" customHeight="1">
      <c r="A18" s="245">
        <v>7</v>
      </c>
      <c r="B18" s="467"/>
      <c r="C18" s="251" t="s">
        <v>14</v>
      </c>
      <c r="D18" s="335"/>
      <c r="E18" s="182">
        <v>0</v>
      </c>
      <c r="F18" s="183">
        <v>0</v>
      </c>
      <c r="G18" s="184">
        <v>0</v>
      </c>
      <c r="H18" s="190">
        <v>0</v>
      </c>
      <c r="I18" s="185">
        <v>0</v>
      </c>
      <c r="J18" s="185">
        <v>0</v>
      </c>
      <c r="K18" s="185">
        <v>0</v>
      </c>
    </row>
    <row r="19" spans="1:11" ht="16.5" customHeight="1">
      <c r="A19" s="245">
        <v>8</v>
      </c>
      <c r="B19" s="467"/>
      <c r="C19" s="251" t="s">
        <v>15</v>
      </c>
      <c r="D19" s="335"/>
      <c r="E19" s="182">
        <v>0</v>
      </c>
      <c r="F19" s="183">
        <v>0</v>
      </c>
      <c r="G19" s="184">
        <v>0</v>
      </c>
      <c r="H19" s="182">
        <v>0</v>
      </c>
      <c r="I19" s="185">
        <v>0</v>
      </c>
      <c r="J19" s="185">
        <v>0</v>
      </c>
      <c r="K19" s="185">
        <v>0</v>
      </c>
    </row>
    <row r="20" spans="1:11" ht="16.5" customHeight="1">
      <c r="A20" s="245">
        <v>9</v>
      </c>
      <c r="B20" s="467"/>
      <c r="C20" s="251" t="s">
        <v>16</v>
      </c>
      <c r="D20" s="335"/>
      <c r="E20" s="182">
        <v>0</v>
      </c>
      <c r="F20" s="183">
        <v>0</v>
      </c>
      <c r="G20" s="184">
        <v>0</v>
      </c>
      <c r="H20" s="182">
        <v>0</v>
      </c>
      <c r="I20" s="185">
        <v>0</v>
      </c>
      <c r="J20" s="185">
        <v>0</v>
      </c>
      <c r="K20" s="185">
        <v>0</v>
      </c>
    </row>
    <row r="21" spans="1:11" ht="16.5" customHeight="1">
      <c r="A21" s="245">
        <v>10</v>
      </c>
      <c r="B21" s="468"/>
      <c r="C21" s="251" t="s">
        <v>17</v>
      </c>
      <c r="D21" s="335"/>
      <c r="E21" s="182">
        <v>0</v>
      </c>
      <c r="F21" s="183">
        <v>12.43</v>
      </c>
      <c r="G21" s="184">
        <v>2.33</v>
      </c>
      <c r="H21" s="182">
        <v>14.76</v>
      </c>
      <c r="I21" s="185">
        <v>0</v>
      </c>
      <c r="J21" s="185">
        <v>0</v>
      </c>
      <c r="K21" s="185">
        <v>0</v>
      </c>
    </row>
    <row r="22" spans="1:11" ht="16.5" customHeight="1">
      <c r="A22" s="245">
        <v>11</v>
      </c>
      <c r="B22" s="455" t="s">
        <v>130</v>
      </c>
      <c r="C22" s="456"/>
      <c r="D22" s="456"/>
      <c r="E22" s="191">
        <v>0</v>
      </c>
      <c r="F22" s="192">
        <v>0</v>
      </c>
      <c r="G22" s="193">
        <v>0</v>
      </c>
      <c r="H22" s="191">
        <v>0</v>
      </c>
      <c r="I22" s="194">
        <v>0</v>
      </c>
      <c r="J22" s="194">
        <v>0</v>
      </c>
      <c r="K22" s="194">
        <v>0</v>
      </c>
    </row>
    <row r="23" spans="1:11" ht="16.5" customHeight="1">
      <c r="A23" s="245">
        <v>12</v>
      </c>
      <c r="B23" s="457" t="s">
        <v>18</v>
      </c>
      <c r="C23" s="458"/>
      <c r="D23" s="458"/>
      <c r="E23" s="182">
        <v>0</v>
      </c>
      <c r="F23" s="182">
        <v>0</v>
      </c>
      <c r="G23" s="182">
        <v>0</v>
      </c>
      <c r="H23" s="182">
        <v>0</v>
      </c>
      <c r="I23" s="182">
        <v>0</v>
      </c>
      <c r="J23" s="182">
        <v>0</v>
      </c>
      <c r="K23" s="182">
        <v>0</v>
      </c>
    </row>
    <row r="24" spans="1:11" ht="16.5" customHeight="1">
      <c r="A24" s="245">
        <v>13</v>
      </c>
      <c r="B24" s="230"/>
      <c r="C24" s="231"/>
      <c r="D24" s="255" t="s">
        <v>131</v>
      </c>
      <c r="E24" s="173">
        <v>0</v>
      </c>
      <c r="F24" s="174">
        <v>0</v>
      </c>
      <c r="G24" s="175">
        <v>0</v>
      </c>
      <c r="H24" s="173">
        <v>0</v>
      </c>
      <c r="I24" s="196">
        <v>0</v>
      </c>
      <c r="J24" s="196">
        <v>0</v>
      </c>
      <c r="K24" s="196">
        <v>0</v>
      </c>
    </row>
    <row r="25" spans="1:11" ht="16.5" customHeight="1">
      <c r="A25" s="245">
        <v>14</v>
      </c>
      <c r="B25" s="232"/>
      <c r="D25" s="236" t="s">
        <v>132</v>
      </c>
      <c r="E25" s="186">
        <v>0</v>
      </c>
      <c r="F25" s="187">
        <v>0</v>
      </c>
      <c r="G25" s="188">
        <v>0</v>
      </c>
      <c r="H25" s="186">
        <v>0</v>
      </c>
      <c r="I25" s="197">
        <v>0</v>
      </c>
      <c r="J25" s="197">
        <v>0</v>
      </c>
      <c r="K25" s="197">
        <v>0</v>
      </c>
    </row>
    <row r="26" spans="1:11" ht="16.5" customHeight="1">
      <c r="A26" s="245">
        <v>15</v>
      </c>
      <c r="B26" s="233" t="s">
        <v>133</v>
      </c>
      <c r="C26" s="234"/>
      <c r="D26" s="234"/>
      <c r="E26" s="182">
        <v>0</v>
      </c>
      <c r="F26" s="183">
        <v>0</v>
      </c>
      <c r="G26" s="184">
        <v>0</v>
      </c>
      <c r="H26" s="182">
        <v>0</v>
      </c>
      <c r="I26" s="195">
        <v>0</v>
      </c>
      <c r="J26" s="195">
        <v>0</v>
      </c>
      <c r="K26" s="195">
        <v>0</v>
      </c>
    </row>
    <row r="27" spans="1:11" ht="16.5" customHeight="1">
      <c r="A27" s="245">
        <v>16</v>
      </c>
      <c r="B27" s="233" t="s">
        <v>19</v>
      </c>
      <c r="C27" s="234"/>
      <c r="D27" s="234"/>
      <c r="E27" s="182">
        <v>0</v>
      </c>
      <c r="F27" s="183">
        <v>2.52</v>
      </c>
      <c r="G27" s="184">
        <v>0</v>
      </c>
      <c r="H27" s="182">
        <v>2.52</v>
      </c>
      <c r="I27" s="195">
        <v>0</v>
      </c>
      <c r="J27" s="195">
        <v>0</v>
      </c>
      <c r="K27" s="195">
        <v>0</v>
      </c>
    </row>
    <row r="28" spans="1:11" ht="16.5" customHeight="1">
      <c r="A28" s="245">
        <v>17</v>
      </c>
      <c r="B28" s="250" t="s">
        <v>20</v>
      </c>
      <c r="C28" s="335"/>
      <c r="D28" s="335"/>
      <c r="E28" s="182">
        <v>0</v>
      </c>
      <c r="F28" s="183">
        <v>0</v>
      </c>
      <c r="G28" s="184">
        <v>0</v>
      </c>
      <c r="H28" s="182">
        <v>0</v>
      </c>
      <c r="I28" s="195">
        <v>0</v>
      </c>
      <c r="J28" s="195">
        <v>0</v>
      </c>
      <c r="K28" s="195">
        <v>0</v>
      </c>
    </row>
    <row r="29" spans="1:11" ht="16.5" customHeight="1">
      <c r="A29" s="245">
        <v>18</v>
      </c>
      <c r="B29" s="235" t="s">
        <v>134</v>
      </c>
      <c r="C29" s="236"/>
      <c r="D29" s="236"/>
      <c r="E29" s="182">
        <v>0</v>
      </c>
      <c r="F29" s="183">
        <v>0</v>
      </c>
      <c r="G29" s="184">
        <v>0</v>
      </c>
      <c r="H29" s="182">
        <v>0</v>
      </c>
      <c r="I29" s="195">
        <v>0</v>
      </c>
      <c r="J29" s="195">
        <v>0</v>
      </c>
      <c r="K29" s="195">
        <v>0</v>
      </c>
    </row>
    <row r="30" spans="1:11" ht="16.5" customHeight="1">
      <c r="A30" s="245">
        <v>19</v>
      </c>
      <c r="B30" s="250" t="s">
        <v>135</v>
      </c>
      <c r="C30" s="335"/>
      <c r="D30" s="335"/>
      <c r="E30" s="182">
        <v>0</v>
      </c>
      <c r="F30" s="183">
        <v>0</v>
      </c>
      <c r="G30" s="184">
        <v>0</v>
      </c>
      <c r="H30" s="182">
        <v>0</v>
      </c>
      <c r="I30" s="195">
        <v>0</v>
      </c>
      <c r="J30" s="195">
        <v>0</v>
      </c>
      <c r="K30" s="195">
        <v>0</v>
      </c>
    </row>
    <row r="31" spans="1:11" ht="16.5" customHeight="1">
      <c r="A31" s="245">
        <v>20</v>
      </c>
      <c r="B31" s="233" t="s">
        <v>21</v>
      </c>
      <c r="C31" s="234"/>
      <c r="D31" s="234"/>
      <c r="E31" s="182">
        <v>0</v>
      </c>
      <c r="F31" s="183">
        <v>0</v>
      </c>
      <c r="G31" s="184">
        <v>0</v>
      </c>
      <c r="H31" s="182">
        <v>0</v>
      </c>
      <c r="I31" s="195">
        <v>0</v>
      </c>
      <c r="J31" s="195">
        <v>0</v>
      </c>
      <c r="K31" s="195">
        <v>0</v>
      </c>
    </row>
    <row r="32" spans="1:11" ht="16.5" customHeight="1">
      <c r="A32" s="245">
        <v>21</v>
      </c>
      <c r="B32" s="250" t="s">
        <v>22</v>
      </c>
      <c r="C32" s="335"/>
      <c r="D32" s="335"/>
      <c r="E32" s="182">
        <v>0</v>
      </c>
      <c r="F32" s="183">
        <v>1.89</v>
      </c>
      <c r="G32" s="184">
        <v>0</v>
      </c>
      <c r="H32" s="182">
        <v>1.89</v>
      </c>
      <c r="I32" s="195">
        <v>0</v>
      </c>
      <c r="J32" s="195">
        <v>0</v>
      </c>
      <c r="K32" s="195">
        <v>0</v>
      </c>
    </row>
    <row r="33" spans="1:11" ht="16.5" customHeight="1">
      <c r="A33" s="245">
        <v>22</v>
      </c>
      <c r="B33" s="235" t="s">
        <v>136</v>
      </c>
      <c r="C33" s="236"/>
      <c r="D33" s="236"/>
      <c r="E33" s="182">
        <v>0</v>
      </c>
      <c r="F33" s="183">
        <v>0</v>
      </c>
      <c r="G33" s="184">
        <v>0</v>
      </c>
      <c r="H33" s="182">
        <v>0</v>
      </c>
      <c r="I33" s="195">
        <v>0</v>
      </c>
      <c r="J33" s="195">
        <v>0</v>
      </c>
      <c r="K33" s="195">
        <v>0</v>
      </c>
    </row>
    <row r="34" spans="1:11" ht="16.5" customHeight="1">
      <c r="A34" s="245">
        <v>23</v>
      </c>
      <c r="B34" s="250" t="s">
        <v>23</v>
      </c>
      <c r="C34" s="335"/>
      <c r="D34" s="335"/>
      <c r="E34" s="182">
        <v>0</v>
      </c>
      <c r="F34" s="183">
        <v>0</v>
      </c>
      <c r="G34" s="184">
        <v>0</v>
      </c>
      <c r="H34" s="182">
        <v>0</v>
      </c>
      <c r="I34" s="195">
        <v>0</v>
      </c>
      <c r="J34" s="195">
        <v>0</v>
      </c>
      <c r="K34" s="195">
        <v>0</v>
      </c>
    </row>
    <row r="35" spans="1:11" ht="16.5" customHeight="1">
      <c r="A35" s="245">
        <v>24</v>
      </c>
      <c r="B35" s="250" t="s">
        <v>24</v>
      </c>
      <c r="C35" s="335"/>
      <c r="D35" s="335"/>
      <c r="E35" s="182">
        <v>0</v>
      </c>
      <c r="F35" s="183">
        <v>0</v>
      </c>
      <c r="G35" s="184">
        <v>0</v>
      </c>
      <c r="H35" s="182">
        <v>0</v>
      </c>
      <c r="I35" s="195">
        <v>0</v>
      </c>
      <c r="J35" s="195">
        <v>0</v>
      </c>
      <c r="K35" s="195">
        <v>0</v>
      </c>
    </row>
    <row r="36" spans="1:11" ht="16.5" customHeight="1">
      <c r="A36" s="245">
        <v>25</v>
      </c>
      <c r="B36" s="250" t="s">
        <v>25</v>
      </c>
      <c r="C36" s="335"/>
      <c r="D36" s="335"/>
      <c r="E36" s="182">
        <v>0</v>
      </c>
      <c r="F36" s="183">
        <v>0</v>
      </c>
      <c r="G36" s="184">
        <v>0</v>
      </c>
      <c r="H36" s="182">
        <v>0</v>
      </c>
      <c r="I36" s="195">
        <v>0</v>
      </c>
      <c r="J36" s="195">
        <v>0</v>
      </c>
      <c r="K36" s="195">
        <v>0</v>
      </c>
    </row>
    <row r="37" spans="1:11" ht="16.5" customHeight="1">
      <c r="A37" s="245">
        <v>26</v>
      </c>
      <c r="B37" s="250" t="s">
        <v>26</v>
      </c>
      <c r="C37" s="335"/>
      <c r="D37" s="335"/>
      <c r="E37" s="182">
        <v>0</v>
      </c>
      <c r="F37" s="183">
        <v>0</v>
      </c>
      <c r="G37" s="184">
        <v>0</v>
      </c>
      <c r="H37" s="182">
        <v>0</v>
      </c>
      <c r="I37" s="195">
        <v>0</v>
      </c>
      <c r="J37" s="195">
        <v>0</v>
      </c>
      <c r="K37" s="195">
        <v>0</v>
      </c>
    </row>
    <row r="38" spans="1:11" ht="16.5" customHeight="1">
      <c r="A38" s="245">
        <v>27</v>
      </c>
      <c r="B38" s="250" t="s">
        <v>27</v>
      </c>
      <c r="C38" s="335"/>
      <c r="D38" s="335"/>
      <c r="E38" s="182">
        <v>0</v>
      </c>
      <c r="F38" s="183">
        <v>0</v>
      </c>
      <c r="G38" s="184">
        <v>0</v>
      </c>
      <c r="H38" s="182">
        <v>0</v>
      </c>
      <c r="I38" s="195">
        <v>0</v>
      </c>
      <c r="J38" s="195">
        <v>0</v>
      </c>
      <c r="K38" s="195">
        <v>0</v>
      </c>
    </row>
    <row r="39" spans="1:11" ht="16.5" customHeight="1">
      <c r="A39" s="245">
        <v>28</v>
      </c>
      <c r="B39" s="250" t="s">
        <v>28</v>
      </c>
      <c r="C39" s="335"/>
      <c r="D39" s="335"/>
      <c r="E39" s="182">
        <v>0</v>
      </c>
      <c r="F39" s="183">
        <v>0</v>
      </c>
      <c r="G39" s="184">
        <v>0</v>
      </c>
      <c r="H39" s="182">
        <v>0</v>
      </c>
      <c r="I39" s="195">
        <v>0</v>
      </c>
      <c r="J39" s="195">
        <v>0</v>
      </c>
      <c r="K39" s="195">
        <v>0</v>
      </c>
    </row>
    <row r="40" spans="1:11" ht="16.5" customHeight="1">
      <c r="A40" s="245">
        <v>29</v>
      </c>
      <c r="B40" s="250" t="s">
        <v>29</v>
      </c>
      <c r="C40" s="335"/>
      <c r="D40" s="335"/>
      <c r="E40" s="182">
        <v>0</v>
      </c>
      <c r="F40" s="183">
        <v>0</v>
      </c>
      <c r="G40" s="184">
        <v>0</v>
      </c>
      <c r="H40" s="182">
        <v>0</v>
      </c>
      <c r="I40" s="195">
        <v>0</v>
      </c>
      <c r="J40" s="195">
        <v>0</v>
      </c>
      <c r="K40" s="195">
        <v>0</v>
      </c>
    </row>
    <row r="41" spans="1:11" ht="16.5" customHeight="1">
      <c r="A41" s="245">
        <v>30</v>
      </c>
      <c r="B41" s="250" t="s">
        <v>30</v>
      </c>
      <c r="C41" s="335"/>
      <c r="D41" s="335"/>
      <c r="E41" s="182">
        <v>0</v>
      </c>
      <c r="F41" s="183">
        <v>0</v>
      </c>
      <c r="G41" s="184">
        <v>0</v>
      </c>
      <c r="H41" s="182">
        <v>0</v>
      </c>
      <c r="I41" s="195">
        <v>0</v>
      </c>
      <c r="J41" s="195">
        <v>0</v>
      </c>
      <c r="K41" s="195">
        <v>0</v>
      </c>
    </row>
    <row r="42" spans="1:11" ht="16.5" customHeight="1">
      <c r="A42" s="245">
        <v>31</v>
      </c>
      <c r="B42" s="250" t="s">
        <v>33</v>
      </c>
      <c r="C42" s="335"/>
      <c r="D42" s="335"/>
      <c r="E42" s="182">
        <v>0</v>
      </c>
      <c r="F42" s="183">
        <v>0</v>
      </c>
      <c r="G42" s="184">
        <v>0</v>
      </c>
      <c r="H42" s="182">
        <v>0</v>
      </c>
      <c r="I42" s="195">
        <v>0</v>
      </c>
      <c r="J42" s="195">
        <v>0</v>
      </c>
      <c r="K42" s="195">
        <v>0</v>
      </c>
    </row>
    <row r="43" spans="1:11" ht="16.5" customHeight="1">
      <c r="A43" s="245">
        <v>32</v>
      </c>
      <c r="B43" s="250" t="s">
        <v>32</v>
      </c>
      <c r="C43" s="335"/>
      <c r="D43" s="335"/>
      <c r="E43" s="182">
        <v>0</v>
      </c>
      <c r="F43" s="183">
        <v>0</v>
      </c>
      <c r="G43" s="184">
        <v>0</v>
      </c>
      <c r="H43" s="182">
        <v>0</v>
      </c>
      <c r="I43" s="195">
        <v>0</v>
      </c>
      <c r="J43" s="195">
        <v>0</v>
      </c>
      <c r="K43" s="195">
        <v>0</v>
      </c>
    </row>
    <row r="44" spans="1:11" ht="16.5" customHeight="1">
      <c r="A44" s="245">
        <v>33</v>
      </c>
      <c r="B44" s="250" t="s">
        <v>31</v>
      </c>
      <c r="C44" s="335"/>
      <c r="D44" s="335"/>
      <c r="E44" s="182">
        <v>0</v>
      </c>
      <c r="F44" s="183">
        <v>0</v>
      </c>
      <c r="G44" s="184">
        <v>0</v>
      </c>
      <c r="H44" s="182">
        <v>0</v>
      </c>
      <c r="I44" s="195">
        <v>0</v>
      </c>
      <c r="J44" s="195">
        <v>0</v>
      </c>
      <c r="K44" s="195">
        <v>0</v>
      </c>
    </row>
    <row r="45" spans="1:11" ht="16.5" customHeight="1">
      <c r="A45" s="245">
        <v>34</v>
      </c>
      <c r="B45" s="250" t="s">
        <v>137</v>
      </c>
      <c r="C45" s="335"/>
      <c r="D45" s="335"/>
      <c r="E45" s="182">
        <v>0</v>
      </c>
      <c r="F45" s="183">
        <v>0</v>
      </c>
      <c r="G45" s="184">
        <v>0</v>
      </c>
      <c r="H45" s="182">
        <v>0</v>
      </c>
      <c r="I45" s="195">
        <v>0</v>
      </c>
      <c r="J45" s="195">
        <v>0</v>
      </c>
      <c r="K45" s="195">
        <v>0</v>
      </c>
    </row>
    <row r="46" spans="1:11" ht="16.5" customHeight="1">
      <c r="A46" s="245">
        <v>35</v>
      </c>
      <c r="B46" s="250" t="s">
        <v>138</v>
      </c>
      <c r="C46" s="335"/>
      <c r="D46" s="335"/>
      <c r="E46" s="182">
        <v>0</v>
      </c>
      <c r="F46" s="183">
        <v>0</v>
      </c>
      <c r="G46" s="184">
        <v>0</v>
      </c>
      <c r="H46" s="182">
        <v>0</v>
      </c>
      <c r="I46" s="195">
        <v>0</v>
      </c>
      <c r="J46" s="195">
        <v>0</v>
      </c>
      <c r="K46" s="195">
        <v>0</v>
      </c>
    </row>
    <row r="47" spans="1:11" ht="16.5" customHeight="1">
      <c r="A47" s="245">
        <v>36</v>
      </c>
      <c r="B47" s="250" t="s">
        <v>120</v>
      </c>
      <c r="C47" s="335"/>
      <c r="D47" s="335"/>
      <c r="E47" s="182">
        <v>0</v>
      </c>
      <c r="F47" s="183">
        <v>0</v>
      </c>
      <c r="G47" s="184">
        <v>0</v>
      </c>
      <c r="H47" s="190">
        <v>0</v>
      </c>
      <c r="I47" s="195">
        <v>0</v>
      </c>
      <c r="J47" s="195">
        <v>0</v>
      </c>
      <c r="K47" s="195">
        <v>0</v>
      </c>
    </row>
    <row r="48" spans="1:11" ht="16.5" customHeight="1">
      <c r="A48" s="245">
        <v>37</v>
      </c>
      <c r="B48" s="250" t="s">
        <v>34</v>
      </c>
      <c r="C48" s="335"/>
      <c r="D48" s="335"/>
      <c r="E48" s="182">
        <v>0</v>
      </c>
      <c r="F48" s="183">
        <v>0</v>
      </c>
      <c r="G48" s="184">
        <v>0</v>
      </c>
      <c r="H48" s="198">
        <v>0</v>
      </c>
      <c r="I48" s="195">
        <v>0</v>
      </c>
      <c r="J48" s="195">
        <v>0</v>
      </c>
      <c r="K48" s="195">
        <v>0</v>
      </c>
    </row>
    <row r="49" spans="1:12" ht="16.5" customHeight="1">
      <c r="A49" s="245">
        <v>38</v>
      </c>
      <c r="B49" s="250" t="s">
        <v>35</v>
      </c>
      <c r="C49" s="335"/>
      <c r="D49" s="335"/>
      <c r="E49" s="182">
        <v>0</v>
      </c>
      <c r="F49" s="183">
        <v>0</v>
      </c>
      <c r="G49" s="184">
        <v>0</v>
      </c>
      <c r="H49" s="182">
        <v>0</v>
      </c>
      <c r="I49" s="195">
        <v>0</v>
      </c>
      <c r="J49" s="195">
        <v>0</v>
      </c>
      <c r="K49" s="195">
        <v>0</v>
      </c>
    </row>
    <row r="50" spans="1:12" ht="16.5" customHeight="1">
      <c r="A50" s="245">
        <v>39</v>
      </c>
      <c r="B50" s="250" t="s">
        <v>36</v>
      </c>
      <c r="C50" s="335"/>
      <c r="D50" s="335"/>
      <c r="E50" s="182">
        <v>0</v>
      </c>
      <c r="F50" s="183">
        <v>0</v>
      </c>
      <c r="G50" s="184">
        <v>0</v>
      </c>
      <c r="H50" s="182">
        <v>0</v>
      </c>
      <c r="I50" s="195">
        <v>0</v>
      </c>
      <c r="J50" s="195">
        <v>0</v>
      </c>
      <c r="K50" s="195">
        <v>0</v>
      </c>
    </row>
    <row r="51" spans="1:12" ht="16.5" customHeight="1">
      <c r="A51" s="245">
        <v>40</v>
      </c>
      <c r="B51" s="250" t="s">
        <v>37</v>
      </c>
      <c r="C51" s="335"/>
      <c r="D51" s="335"/>
      <c r="E51" s="182">
        <v>0</v>
      </c>
      <c r="F51" s="183">
        <v>0</v>
      </c>
      <c r="G51" s="184">
        <v>0</v>
      </c>
      <c r="H51" s="182">
        <v>0</v>
      </c>
      <c r="I51" s="195">
        <v>0</v>
      </c>
      <c r="J51" s="195">
        <v>0</v>
      </c>
      <c r="K51" s="195">
        <v>0</v>
      </c>
    </row>
    <row r="52" spans="1:12" ht="16.5" customHeight="1">
      <c r="A52" s="245">
        <v>41</v>
      </c>
      <c r="B52" s="250" t="s">
        <v>38</v>
      </c>
      <c r="C52" s="335"/>
      <c r="D52" s="335"/>
      <c r="E52" s="182">
        <v>0</v>
      </c>
      <c r="F52" s="183">
        <v>0</v>
      </c>
      <c r="G52" s="184">
        <v>0</v>
      </c>
      <c r="H52" s="182">
        <v>0</v>
      </c>
      <c r="I52" s="195">
        <v>0</v>
      </c>
      <c r="J52" s="195">
        <v>0</v>
      </c>
      <c r="K52" s="195">
        <v>0</v>
      </c>
    </row>
    <row r="53" spans="1:12" ht="16.5" customHeight="1">
      <c r="A53" s="245">
        <v>42</v>
      </c>
      <c r="B53" s="250" t="s">
        <v>39</v>
      </c>
      <c r="C53" s="335"/>
      <c r="D53" s="335"/>
      <c r="E53" s="182">
        <v>0</v>
      </c>
      <c r="F53" s="183">
        <v>0</v>
      </c>
      <c r="G53" s="184">
        <v>0</v>
      </c>
      <c r="H53" s="182">
        <v>0</v>
      </c>
      <c r="I53" s="195">
        <v>0</v>
      </c>
      <c r="J53" s="195">
        <v>0</v>
      </c>
      <c r="K53" s="195">
        <v>0</v>
      </c>
    </row>
    <row r="54" spans="1:12" ht="16.5" customHeight="1">
      <c r="A54" s="245">
        <v>43</v>
      </c>
      <c r="B54" s="250" t="s">
        <v>139</v>
      </c>
      <c r="C54" s="335"/>
      <c r="D54" s="335"/>
      <c r="E54" s="182">
        <v>0</v>
      </c>
      <c r="F54" s="183">
        <v>0</v>
      </c>
      <c r="G54" s="184">
        <v>0</v>
      </c>
      <c r="H54" s="182">
        <v>0</v>
      </c>
      <c r="I54" s="195">
        <v>0</v>
      </c>
      <c r="J54" s="195">
        <v>0</v>
      </c>
      <c r="K54" s="195">
        <v>0</v>
      </c>
    </row>
    <row r="55" spans="1:12" ht="16.5" customHeight="1">
      <c r="A55" s="245">
        <v>44</v>
      </c>
      <c r="B55" s="334"/>
      <c r="C55" s="252"/>
      <c r="D55" s="252"/>
      <c r="E55" s="182">
        <v>0</v>
      </c>
      <c r="F55" s="183">
        <v>0</v>
      </c>
      <c r="G55" s="184">
        <v>0</v>
      </c>
      <c r="H55" s="182">
        <v>0</v>
      </c>
      <c r="I55" s="195">
        <v>0</v>
      </c>
      <c r="J55" s="195">
        <v>0</v>
      </c>
      <c r="K55" s="195">
        <v>0</v>
      </c>
    </row>
    <row r="56" spans="1:12" ht="16.5" customHeight="1" thickBot="1">
      <c r="A56" s="246">
        <v>45</v>
      </c>
      <c r="B56" s="237"/>
      <c r="C56" s="238"/>
      <c r="D56" s="238"/>
      <c r="E56" s="212">
        <v>0</v>
      </c>
      <c r="F56" s="213">
        <v>0</v>
      </c>
      <c r="G56" s="214">
        <v>0</v>
      </c>
      <c r="H56" s="212">
        <v>0</v>
      </c>
      <c r="I56" s="215">
        <v>0</v>
      </c>
      <c r="J56" s="215">
        <v>0</v>
      </c>
      <c r="K56" s="215">
        <v>0</v>
      </c>
    </row>
    <row r="57" spans="1:12" ht="7.5" customHeight="1">
      <c r="A57" s="247"/>
      <c r="B57" s="256"/>
      <c r="C57" s="239"/>
      <c r="D57" s="239"/>
      <c r="E57" s="199"/>
      <c r="F57" s="200"/>
      <c r="G57" s="199"/>
      <c r="H57" s="199"/>
      <c r="I57" s="199"/>
      <c r="J57" s="199"/>
      <c r="K57" s="199"/>
    </row>
    <row r="58" spans="1:12" ht="20.25" customHeight="1">
      <c r="A58" s="309" t="s">
        <v>140</v>
      </c>
      <c r="B58" s="201"/>
      <c r="C58" s="202"/>
      <c r="D58" s="202"/>
      <c r="E58" s="202"/>
      <c r="F58" s="203"/>
      <c r="G58" s="257"/>
      <c r="H58" s="203">
        <f>SUM(H24:H55,H18:H22,H16:H17,H13:H14)</f>
        <v>19.270000000000003</v>
      </c>
      <c r="I58" s="203"/>
      <c r="J58" s="203"/>
      <c r="K58" s="204"/>
      <c r="L58" s="204"/>
    </row>
    <row r="59" spans="1:12" ht="20.25" customHeight="1">
      <c r="A59" s="309"/>
      <c r="B59" s="201"/>
      <c r="C59" s="202"/>
      <c r="D59" s="202"/>
      <c r="E59" s="202"/>
      <c r="F59" s="203"/>
      <c r="G59" s="257"/>
      <c r="H59" s="203"/>
      <c r="I59" s="203"/>
      <c r="J59" s="203"/>
      <c r="K59" s="204"/>
      <c r="L59" s="204"/>
    </row>
    <row r="60" spans="1:12" ht="18.75" customHeight="1">
      <c r="A60" s="205"/>
      <c r="B60" s="258" t="s">
        <v>141</v>
      </c>
      <c r="C60" s="259"/>
      <c r="D60" s="260"/>
      <c r="E60" s="206" t="s">
        <v>198</v>
      </c>
      <c r="F60" s="261" t="s">
        <v>40</v>
      </c>
      <c r="G60" s="332"/>
      <c r="H60" s="207"/>
    </row>
    <row r="61" spans="1:12" ht="18" customHeight="1">
      <c r="A61" s="223"/>
      <c r="B61" s="222"/>
      <c r="C61" s="222"/>
      <c r="D61" s="222"/>
      <c r="E61" s="222"/>
      <c r="F61" s="222"/>
    </row>
    <row r="62" spans="1:12" ht="20.100000000000001" customHeight="1">
      <c r="A62" s="208"/>
      <c r="B62" s="208"/>
      <c r="C62" s="208"/>
      <c r="D62" s="318" t="s">
        <v>142</v>
      </c>
      <c r="E62" s="459" t="s">
        <v>143</v>
      </c>
      <c r="F62" s="459"/>
      <c r="G62" s="459" t="s">
        <v>144</v>
      </c>
      <c r="H62" s="459"/>
    </row>
    <row r="63" spans="1:12" ht="20.100000000000001" customHeight="1">
      <c r="D63" s="319" t="s">
        <v>145</v>
      </c>
      <c r="E63" s="460" t="s">
        <v>146</v>
      </c>
      <c r="F63" s="461"/>
      <c r="G63" s="498" t="s">
        <v>147</v>
      </c>
      <c r="H63" s="499"/>
    </row>
  </sheetData>
  <mergeCells count="24">
    <mergeCell ref="B11:D11"/>
    <mergeCell ref="B8:D10"/>
    <mergeCell ref="E8:G8"/>
    <mergeCell ref="E3:K3"/>
    <mergeCell ref="E4:K4"/>
    <mergeCell ref="E5:K5"/>
    <mergeCell ref="H8:H10"/>
    <mergeCell ref="I8:K8"/>
    <mergeCell ref="F9:F10"/>
    <mergeCell ref="G9:G10"/>
    <mergeCell ref="I9:I10"/>
    <mergeCell ref="J9:J10"/>
    <mergeCell ref="K9:K10"/>
    <mergeCell ref="E63:F63"/>
    <mergeCell ref="G63:H63"/>
    <mergeCell ref="C16:D16"/>
    <mergeCell ref="B22:D22"/>
    <mergeCell ref="B23:D23"/>
    <mergeCell ref="E62:F62"/>
    <mergeCell ref="G62:H62"/>
    <mergeCell ref="B12:B21"/>
    <mergeCell ref="C12:D12"/>
    <mergeCell ref="C14:D14"/>
    <mergeCell ref="C15:D15"/>
  </mergeCells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2.140625" style="223" customWidth="1"/>
    <col min="264" max="264" width="9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2.140625" style="223" customWidth="1"/>
    <col min="520" max="520" width="9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2.140625" style="223" customWidth="1"/>
    <col min="776" max="776" width="9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2.140625" style="223" customWidth="1"/>
    <col min="1032" max="1032" width="9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2.140625" style="223" customWidth="1"/>
    <col min="1288" max="1288" width="9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2.140625" style="223" customWidth="1"/>
    <col min="1544" max="1544" width="9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2.140625" style="223" customWidth="1"/>
    <col min="1800" max="1800" width="9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2.140625" style="223" customWidth="1"/>
    <col min="2056" max="2056" width="9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2.140625" style="223" customWidth="1"/>
    <col min="2312" max="2312" width="9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2.140625" style="223" customWidth="1"/>
    <col min="2568" max="2568" width="9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2.140625" style="223" customWidth="1"/>
    <col min="2824" max="2824" width="9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2.140625" style="223" customWidth="1"/>
    <col min="3080" max="3080" width="9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2.140625" style="223" customWidth="1"/>
    <col min="3336" max="3336" width="9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2.140625" style="223" customWidth="1"/>
    <col min="3592" max="3592" width="9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2.140625" style="223" customWidth="1"/>
    <col min="3848" max="3848" width="9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2.140625" style="223" customWidth="1"/>
    <col min="4104" max="4104" width="9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2.140625" style="223" customWidth="1"/>
    <col min="4360" max="4360" width="9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2.140625" style="223" customWidth="1"/>
    <col min="4616" max="4616" width="9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2.140625" style="223" customWidth="1"/>
    <col min="4872" max="4872" width="9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2.140625" style="223" customWidth="1"/>
    <col min="5128" max="5128" width="9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2.140625" style="223" customWidth="1"/>
    <col min="5384" max="5384" width="9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2.140625" style="223" customWidth="1"/>
    <col min="5640" max="5640" width="9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2.140625" style="223" customWidth="1"/>
    <col min="5896" max="5896" width="9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2.140625" style="223" customWidth="1"/>
    <col min="6152" max="6152" width="9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2.140625" style="223" customWidth="1"/>
    <col min="6408" max="6408" width="9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2.140625" style="223" customWidth="1"/>
    <col min="6664" max="6664" width="9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2.140625" style="223" customWidth="1"/>
    <col min="6920" max="6920" width="9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2.140625" style="223" customWidth="1"/>
    <col min="7176" max="7176" width="9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2.140625" style="223" customWidth="1"/>
    <col min="7432" max="7432" width="9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2.140625" style="223" customWidth="1"/>
    <col min="7688" max="7688" width="9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2.140625" style="223" customWidth="1"/>
    <col min="7944" max="7944" width="9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2.140625" style="223" customWidth="1"/>
    <col min="8200" max="8200" width="9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2.140625" style="223" customWidth="1"/>
    <col min="8456" max="8456" width="9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2.140625" style="223" customWidth="1"/>
    <col min="8712" max="8712" width="9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2.140625" style="223" customWidth="1"/>
    <col min="8968" max="8968" width="9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2.140625" style="223" customWidth="1"/>
    <col min="9224" max="9224" width="9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2.140625" style="223" customWidth="1"/>
    <col min="9480" max="9480" width="9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2.140625" style="223" customWidth="1"/>
    <col min="9736" max="9736" width="9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2.140625" style="223" customWidth="1"/>
    <col min="9992" max="9992" width="9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2.140625" style="223" customWidth="1"/>
    <col min="10248" max="10248" width="9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2.140625" style="223" customWidth="1"/>
    <col min="10504" max="10504" width="9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2.140625" style="223" customWidth="1"/>
    <col min="10760" max="10760" width="9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2.140625" style="223" customWidth="1"/>
    <col min="11016" max="11016" width="9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2.140625" style="223" customWidth="1"/>
    <col min="11272" max="11272" width="9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2.140625" style="223" customWidth="1"/>
    <col min="11528" max="11528" width="9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2.140625" style="223" customWidth="1"/>
    <col min="11784" max="11784" width="9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2.140625" style="223" customWidth="1"/>
    <col min="12040" max="12040" width="9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2.140625" style="223" customWidth="1"/>
    <col min="12296" max="12296" width="9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2.140625" style="223" customWidth="1"/>
    <col min="12552" max="12552" width="9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2.140625" style="223" customWidth="1"/>
    <col min="12808" max="12808" width="9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2.140625" style="223" customWidth="1"/>
    <col min="13064" max="13064" width="9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2.140625" style="223" customWidth="1"/>
    <col min="13320" max="13320" width="9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2.140625" style="223" customWidth="1"/>
    <col min="13576" max="13576" width="9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2.140625" style="223" customWidth="1"/>
    <col min="13832" max="13832" width="9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2.140625" style="223" customWidth="1"/>
    <col min="14088" max="14088" width="9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2.140625" style="223" customWidth="1"/>
    <col min="14344" max="14344" width="9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2.140625" style="223" customWidth="1"/>
    <col min="14600" max="14600" width="9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2.140625" style="223" customWidth="1"/>
    <col min="14856" max="14856" width="9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2.140625" style="223" customWidth="1"/>
    <col min="15112" max="15112" width="9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2.140625" style="223" customWidth="1"/>
    <col min="15368" max="15368" width="9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2.140625" style="223" customWidth="1"/>
    <col min="15624" max="15624" width="9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2.140625" style="223" customWidth="1"/>
    <col min="15880" max="15880" width="9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2.140625" style="223" customWidth="1"/>
    <col min="16136" max="16136" width="9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C1" s="222"/>
      <c r="D1" s="222"/>
      <c r="E1" s="222"/>
      <c r="F1" s="222"/>
      <c r="G1" s="222"/>
      <c r="I1" s="262"/>
      <c r="J1" s="262"/>
      <c r="K1" s="262" t="s">
        <v>1</v>
      </c>
    </row>
    <row r="2" spans="1:13" ht="20.100000000000001" customHeight="1">
      <c r="A2" s="209" t="s">
        <v>41</v>
      </c>
      <c r="B2" s="225" t="s">
        <v>2</v>
      </c>
      <c r="C2" s="263"/>
      <c r="D2" s="211" t="s">
        <v>42</v>
      </c>
      <c r="F2" s="328" t="s">
        <v>122</v>
      </c>
      <c r="G2" s="327"/>
      <c r="H2" s="327"/>
      <c r="I2" s="327"/>
      <c r="J2" s="327"/>
      <c r="K2" s="327"/>
    </row>
    <row r="3" spans="1:13" ht="20.100000000000001" customHeight="1">
      <c r="A3" s="210" t="s">
        <v>54</v>
      </c>
      <c r="B3" s="224" t="s">
        <v>3</v>
      </c>
      <c r="C3" s="222"/>
      <c r="D3" s="160" t="s">
        <v>55</v>
      </c>
      <c r="E3" s="477" t="s">
        <v>149</v>
      </c>
      <c r="F3" s="478"/>
      <c r="G3" s="478"/>
      <c r="H3" s="478"/>
      <c r="I3" s="478"/>
      <c r="J3" s="478"/>
      <c r="K3" s="478"/>
    </row>
    <row r="4" spans="1:13" ht="19.5" customHeight="1">
      <c r="A4" s="161"/>
      <c r="B4" s="253"/>
      <c r="C4" s="253"/>
      <c r="D4" s="162"/>
      <c r="E4" s="479" t="s">
        <v>150</v>
      </c>
      <c r="F4" s="479"/>
      <c r="G4" s="479"/>
      <c r="H4" s="479"/>
      <c r="I4" s="479"/>
      <c r="J4" s="479"/>
      <c r="K4" s="479"/>
    </row>
    <row r="5" spans="1:13" ht="19.5" customHeight="1">
      <c r="A5" s="163"/>
      <c r="B5" s="222"/>
      <c r="C5" s="222"/>
      <c r="D5" s="164"/>
      <c r="E5" s="479" t="s">
        <v>151</v>
      </c>
      <c r="F5" s="479"/>
      <c r="G5" s="479"/>
      <c r="H5" s="479"/>
      <c r="I5" s="479"/>
      <c r="J5" s="479"/>
      <c r="K5" s="479"/>
    </row>
    <row r="6" spans="1:13" ht="20.100000000000001" customHeight="1">
      <c r="A6" s="165"/>
      <c r="B6" s="222"/>
      <c r="C6" s="226"/>
      <c r="D6" s="166"/>
      <c r="F6" s="167"/>
      <c r="G6" s="262" t="s">
        <v>4</v>
      </c>
      <c r="H6" s="216">
        <v>2014</v>
      </c>
    </row>
    <row r="7" spans="1:13" ht="20.100000000000001" customHeight="1" thickBot="1">
      <c r="A7" s="272"/>
      <c r="B7" s="222"/>
      <c r="C7" s="226"/>
      <c r="D7" s="227"/>
      <c r="E7" s="226"/>
      <c r="F7" s="273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</row>
    <row r="9" spans="1:13" ht="24" customHeight="1">
      <c r="A9" s="249" t="s">
        <v>6</v>
      </c>
      <c r="B9" s="484"/>
      <c r="C9" s="485"/>
      <c r="D9" s="485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M9" s="168"/>
    </row>
    <row r="10" spans="1:13" ht="47.25" customHeight="1" thickBot="1">
      <c r="A10" s="249"/>
      <c r="B10" s="486"/>
      <c r="C10" s="487"/>
      <c r="D10" s="487"/>
      <c r="E10" s="453" t="s">
        <v>98</v>
      </c>
      <c r="F10" s="497"/>
      <c r="G10" s="497"/>
      <c r="H10" s="492"/>
      <c r="I10" s="481"/>
      <c r="J10" s="481"/>
      <c r="K10" s="481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169">
        <v>0</v>
      </c>
      <c r="F12" s="170">
        <v>0</v>
      </c>
      <c r="G12" s="171">
        <v>4170</v>
      </c>
      <c r="H12" s="169">
        <v>4170</v>
      </c>
      <c r="I12" s="172">
        <v>0</v>
      </c>
      <c r="J12" s="172">
        <v>0</v>
      </c>
      <c r="K12" s="172">
        <v>0</v>
      </c>
    </row>
    <row r="13" spans="1:13" ht="16.5" customHeight="1">
      <c r="A13" s="245">
        <v>2</v>
      </c>
      <c r="B13" s="467"/>
      <c r="C13" s="280" t="s">
        <v>126</v>
      </c>
      <c r="D13" s="228"/>
      <c r="E13" s="173">
        <v>0</v>
      </c>
      <c r="F13" s="174">
        <v>0</v>
      </c>
      <c r="G13" s="175">
        <v>678</v>
      </c>
      <c r="H13" s="173">
        <v>678</v>
      </c>
      <c r="I13" s="176">
        <v>0</v>
      </c>
      <c r="J13" s="176">
        <v>0</v>
      </c>
      <c r="K13" s="176">
        <v>0</v>
      </c>
    </row>
    <row r="14" spans="1:13" ht="16.5" customHeight="1">
      <c r="A14" s="245">
        <v>3</v>
      </c>
      <c r="B14" s="467"/>
      <c r="C14" s="471" t="s">
        <v>127</v>
      </c>
      <c r="D14" s="472"/>
      <c r="E14" s="177">
        <v>0</v>
      </c>
      <c r="F14" s="178">
        <v>0</v>
      </c>
      <c r="G14" s="179">
        <v>3492</v>
      </c>
      <c r="H14" s="180">
        <v>3492</v>
      </c>
      <c r="I14" s="181">
        <v>0</v>
      </c>
      <c r="J14" s="181">
        <v>0</v>
      </c>
      <c r="K14" s="181">
        <v>0</v>
      </c>
    </row>
    <row r="15" spans="1:13" ht="16.5" customHeight="1">
      <c r="A15" s="245">
        <v>4</v>
      </c>
      <c r="B15" s="467"/>
      <c r="C15" s="473" t="s">
        <v>13</v>
      </c>
      <c r="D15" s="474"/>
      <c r="E15" s="182">
        <v>0</v>
      </c>
      <c r="F15" s="183">
        <v>0</v>
      </c>
      <c r="G15" s="184">
        <v>0</v>
      </c>
      <c r="H15" s="182">
        <v>0</v>
      </c>
      <c r="I15" s="185">
        <v>0</v>
      </c>
      <c r="J15" s="185">
        <v>0</v>
      </c>
      <c r="K15" s="185">
        <v>0</v>
      </c>
    </row>
    <row r="16" spans="1:13" ht="30.6" customHeight="1">
      <c r="A16" s="245">
        <v>5</v>
      </c>
      <c r="B16" s="467"/>
      <c r="C16" s="475" t="s">
        <v>128</v>
      </c>
      <c r="D16" s="476"/>
      <c r="E16" s="340">
        <v>0</v>
      </c>
      <c r="F16" s="341">
        <v>0</v>
      </c>
      <c r="G16" s="342">
        <v>0</v>
      </c>
      <c r="H16" s="340">
        <v>0</v>
      </c>
      <c r="I16" s="176">
        <v>0</v>
      </c>
      <c r="J16" s="176">
        <v>0</v>
      </c>
      <c r="K16" s="176">
        <v>0</v>
      </c>
    </row>
    <row r="17" spans="1:11" ht="16.5" customHeight="1">
      <c r="A17" s="245">
        <v>6</v>
      </c>
      <c r="B17" s="467"/>
      <c r="C17" s="280" t="s">
        <v>129</v>
      </c>
      <c r="D17" s="229"/>
      <c r="E17" s="186">
        <v>0</v>
      </c>
      <c r="F17" s="187">
        <v>0</v>
      </c>
      <c r="G17" s="188">
        <v>0</v>
      </c>
      <c r="H17" s="186">
        <v>0</v>
      </c>
      <c r="I17" s="189">
        <v>0</v>
      </c>
      <c r="J17" s="189">
        <v>0</v>
      </c>
      <c r="K17" s="189">
        <v>0</v>
      </c>
    </row>
    <row r="18" spans="1:11" ht="16.5" customHeight="1">
      <c r="A18" s="245">
        <v>7</v>
      </c>
      <c r="B18" s="467"/>
      <c r="C18" s="251" t="s">
        <v>14</v>
      </c>
      <c r="D18" s="335"/>
      <c r="E18" s="182">
        <v>0</v>
      </c>
      <c r="F18" s="183">
        <v>0</v>
      </c>
      <c r="G18" s="184">
        <v>0.31</v>
      </c>
      <c r="H18" s="182">
        <v>0.31</v>
      </c>
      <c r="I18" s="185">
        <v>0</v>
      </c>
      <c r="J18" s="185">
        <v>0</v>
      </c>
      <c r="K18" s="185">
        <v>0</v>
      </c>
    </row>
    <row r="19" spans="1:11" ht="16.5" customHeight="1">
      <c r="A19" s="245">
        <v>8</v>
      </c>
      <c r="B19" s="467"/>
      <c r="C19" s="251" t="s">
        <v>15</v>
      </c>
      <c r="D19" s="335"/>
      <c r="E19" s="182">
        <v>0</v>
      </c>
      <c r="F19" s="183">
        <v>0</v>
      </c>
      <c r="G19" s="184">
        <v>0</v>
      </c>
      <c r="H19" s="182">
        <v>0</v>
      </c>
      <c r="I19" s="185">
        <v>0</v>
      </c>
      <c r="J19" s="185">
        <v>0</v>
      </c>
      <c r="K19" s="185">
        <v>0</v>
      </c>
    </row>
    <row r="20" spans="1:11" ht="16.5" customHeight="1">
      <c r="A20" s="245">
        <v>9</v>
      </c>
      <c r="B20" s="467"/>
      <c r="C20" s="251" t="s">
        <v>16</v>
      </c>
      <c r="D20" s="335"/>
      <c r="E20" s="182">
        <v>0</v>
      </c>
      <c r="F20" s="183">
        <v>0</v>
      </c>
      <c r="G20" s="184">
        <v>0</v>
      </c>
      <c r="H20" s="182">
        <v>0</v>
      </c>
      <c r="I20" s="185">
        <v>0</v>
      </c>
      <c r="J20" s="185">
        <v>0</v>
      </c>
      <c r="K20" s="185">
        <v>0</v>
      </c>
    </row>
    <row r="21" spans="1:11" ht="16.5" customHeight="1">
      <c r="A21" s="245">
        <v>10</v>
      </c>
      <c r="B21" s="468"/>
      <c r="C21" s="251" t="s">
        <v>17</v>
      </c>
      <c r="D21" s="335"/>
      <c r="E21" s="182">
        <v>0</v>
      </c>
      <c r="F21" s="183">
        <v>8.4700000000000006</v>
      </c>
      <c r="G21" s="184">
        <v>6.82</v>
      </c>
      <c r="H21" s="182">
        <v>15.29</v>
      </c>
      <c r="I21" s="185">
        <v>0</v>
      </c>
      <c r="J21" s="185">
        <v>0</v>
      </c>
      <c r="K21" s="185">
        <v>0</v>
      </c>
    </row>
    <row r="22" spans="1:11" ht="16.5" customHeight="1">
      <c r="A22" s="245">
        <v>11</v>
      </c>
      <c r="B22" s="455" t="s">
        <v>130</v>
      </c>
      <c r="C22" s="456"/>
      <c r="D22" s="456"/>
      <c r="E22" s="191">
        <v>0</v>
      </c>
      <c r="F22" s="192">
        <v>0</v>
      </c>
      <c r="G22" s="193">
        <v>0</v>
      </c>
      <c r="H22" s="191">
        <v>0</v>
      </c>
      <c r="I22" s="194">
        <v>0</v>
      </c>
      <c r="J22" s="194">
        <v>0</v>
      </c>
      <c r="K22" s="194">
        <v>0</v>
      </c>
    </row>
    <row r="23" spans="1:11" ht="16.5" customHeight="1">
      <c r="A23" s="245">
        <v>12</v>
      </c>
      <c r="B23" s="457" t="s">
        <v>18</v>
      </c>
      <c r="C23" s="458"/>
      <c r="D23" s="458"/>
      <c r="E23" s="182">
        <v>0</v>
      </c>
      <c r="F23" s="182">
        <v>0</v>
      </c>
      <c r="G23" s="182">
        <v>0</v>
      </c>
      <c r="H23" s="182">
        <v>0</v>
      </c>
      <c r="I23" s="182">
        <v>0</v>
      </c>
      <c r="J23" s="182">
        <v>0</v>
      </c>
      <c r="K23" s="182">
        <v>0</v>
      </c>
    </row>
    <row r="24" spans="1:11" ht="16.5" customHeight="1">
      <c r="A24" s="245">
        <v>13</v>
      </c>
      <c r="B24" s="230"/>
      <c r="C24" s="231"/>
      <c r="D24" s="255" t="s">
        <v>131</v>
      </c>
      <c r="E24" s="173">
        <v>0</v>
      </c>
      <c r="F24" s="174">
        <v>0</v>
      </c>
      <c r="G24" s="175">
        <v>0</v>
      </c>
      <c r="H24" s="173">
        <v>0</v>
      </c>
      <c r="I24" s="196">
        <v>0</v>
      </c>
      <c r="J24" s="196">
        <v>0</v>
      </c>
      <c r="K24" s="196">
        <v>0</v>
      </c>
    </row>
    <row r="25" spans="1:11" ht="16.5" customHeight="1">
      <c r="A25" s="245">
        <v>14</v>
      </c>
      <c r="B25" s="232"/>
      <c r="D25" s="236" t="s">
        <v>132</v>
      </c>
      <c r="E25" s="186">
        <v>0</v>
      </c>
      <c r="F25" s="187">
        <v>0</v>
      </c>
      <c r="G25" s="188">
        <v>0</v>
      </c>
      <c r="H25" s="186">
        <v>0</v>
      </c>
      <c r="I25" s="197">
        <v>0</v>
      </c>
      <c r="J25" s="197">
        <v>0</v>
      </c>
      <c r="K25" s="197">
        <v>0</v>
      </c>
    </row>
    <row r="26" spans="1:11" ht="16.5" customHeight="1">
      <c r="A26" s="245">
        <v>15</v>
      </c>
      <c r="B26" s="233" t="s">
        <v>133</v>
      </c>
      <c r="C26" s="234"/>
      <c r="D26" s="234"/>
      <c r="E26" s="182">
        <v>0</v>
      </c>
      <c r="F26" s="183">
        <v>0</v>
      </c>
      <c r="G26" s="184">
        <v>0</v>
      </c>
      <c r="H26" s="182">
        <v>0</v>
      </c>
      <c r="I26" s="195">
        <v>0</v>
      </c>
      <c r="J26" s="195">
        <v>0</v>
      </c>
      <c r="K26" s="195">
        <v>0</v>
      </c>
    </row>
    <row r="27" spans="1:11" ht="16.5" customHeight="1">
      <c r="A27" s="245">
        <v>16</v>
      </c>
      <c r="B27" s="233" t="s">
        <v>19</v>
      </c>
      <c r="C27" s="234"/>
      <c r="D27" s="234"/>
      <c r="E27" s="182">
        <v>0</v>
      </c>
      <c r="F27" s="183">
        <v>0</v>
      </c>
      <c r="G27" s="184">
        <v>0</v>
      </c>
      <c r="H27" s="182">
        <v>0</v>
      </c>
      <c r="I27" s="195">
        <v>0</v>
      </c>
      <c r="J27" s="195">
        <v>0</v>
      </c>
      <c r="K27" s="195">
        <v>0</v>
      </c>
    </row>
    <row r="28" spans="1:11" ht="16.5" customHeight="1">
      <c r="A28" s="245">
        <v>17</v>
      </c>
      <c r="B28" s="250" t="s">
        <v>20</v>
      </c>
      <c r="C28" s="335"/>
      <c r="D28" s="335"/>
      <c r="E28" s="182">
        <v>0</v>
      </c>
      <c r="F28" s="183">
        <v>0</v>
      </c>
      <c r="G28" s="184">
        <v>0</v>
      </c>
      <c r="H28" s="182">
        <v>0</v>
      </c>
      <c r="I28" s="195">
        <v>0</v>
      </c>
      <c r="J28" s="195">
        <v>0</v>
      </c>
      <c r="K28" s="195">
        <v>0</v>
      </c>
    </row>
    <row r="29" spans="1:11" ht="16.5" customHeight="1">
      <c r="A29" s="245">
        <v>18</v>
      </c>
      <c r="B29" s="235" t="s">
        <v>134</v>
      </c>
      <c r="C29" s="236"/>
      <c r="D29" s="236"/>
      <c r="E29" s="182">
        <v>0</v>
      </c>
      <c r="F29" s="183">
        <v>0</v>
      </c>
      <c r="G29" s="184">
        <v>0</v>
      </c>
      <c r="H29" s="182">
        <v>0</v>
      </c>
      <c r="I29" s="195">
        <v>0</v>
      </c>
      <c r="J29" s="195">
        <v>0</v>
      </c>
      <c r="K29" s="195">
        <v>0</v>
      </c>
    </row>
    <row r="30" spans="1:11" ht="16.5" customHeight="1">
      <c r="A30" s="245">
        <v>19</v>
      </c>
      <c r="B30" s="250" t="s">
        <v>135</v>
      </c>
      <c r="C30" s="335"/>
      <c r="D30" s="335"/>
      <c r="E30" s="182">
        <v>0</v>
      </c>
      <c r="F30" s="183">
        <v>0</v>
      </c>
      <c r="G30" s="184">
        <v>0</v>
      </c>
      <c r="H30" s="182">
        <v>0</v>
      </c>
      <c r="I30" s="195">
        <v>0</v>
      </c>
      <c r="J30" s="195">
        <v>0</v>
      </c>
      <c r="K30" s="195">
        <v>0</v>
      </c>
    </row>
    <row r="31" spans="1:11" ht="16.5" customHeight="1">
      <c r="A31" s="245">
        <v>20</v>
      </c>
      <c r="B31" s="233" t="s">
        <v>21</v>
      </c>
      <c r="C31" s="234"/>
      <c r="D31" s="234"/>
      <c r="E31" s="182">
        <v>0</v>
      </c>
      <c r="F31" s="183">
        <v>0</v>
      </c>
      <c r="G31" s="184">
        <v>0</v>
      </c>
      <c r="H31" s="182">
        <v>0</v>
      </c>
      <c r="I31" s="195">
        <v>0</v>
      </c>
      <c r="J31" s="195">
        <v>0</v>
      </c>
      <c r="K31" s="195">
        <v>0</v>
      </c>
    </row>
    <row r="32" spans="1:11" ht="16.5" customHeight="1">
      <c r="A32" s="245">
        <v>21</v>
      </c>
      <c r="B32" s="250" t="s">
        <v>22</v>
      </c>
      <c r="C32" s="335"/>
      <c r="D32" s="335"/>
      <c r="E32" s="182">
        <v>0</v>
      </c>
      <c r="F32" s="183">
        <v>0</v>
      </c>
      <c r="G32" s="184">
        <v>0</v>
      </c>
      <c r="H32" s="182">
        <v>0</v>
      </c>
      <c r="I32" s="195">
        <v>0</v>
      </c>
      <c r="J32" s="195">
        <v>0</v>
      </c>
      <c r="K32" s="195">
        <v>0</v>
      </c>
    </row>
    <row r="33" spans="1:11" ht="16.5" customHeight="1">
      <c r="A33" s="245">
        <v>22</v>
      </c>
      <c r="B33" s="235" t="s">
        <v>136</v>
      </c>
      <c r="C33" s="236"/>
      <c r="D33" s="236"/>
      <c r="E33" s="182">
        <v>0</v>
      </c>
      <c r="F33" s="183">
        <v>0</v>
      </c>
      <c r="G33" s="184">
        <v>0</v>
      </c>
      <c r="H33" s="182">
        <v>0</v>
      </c>
      <c r="I33" s="195">
        <v>0</v>
      </c>
      <c r="J33" s="195">
        <v>0</v>
      </c>
      <c r="K33" s="195">
        <v>0</v>
      </c>
    </row>
    <row r="34" spans="1:11" ht="16.5" customHeight="1">
      <c r="A34" s="245">
        <v>23</v>
      </c>
      <c r="B34" s="250" t="s">
        <v>23</v>
      </c>
      <c r="C34" s="335"/>
      <c r="D34" s="335"/>
      <c r="E34" s="182">
        <v>0</v>
      </c>
      <c r="F34" s="183">
        <v>0</v>
      </c>
      <c r="G34" s="184">
        <v>0</v>
      </c>
      <c r="H34" s="182">
        <v>0</v>
      </c>
      <c r="I34" s="195">
        <v>0</v>
      </c>
      <c r="J34" s="195">
        <v>0</v>
      </c>
      <c r="K34" s="195">
        <v>0</v>
      </c>
    </row>
    <row r="35" spans="1:11" ht="16.5" customHeight="1">
      <c r="A35" s="245">
        <v>24</v>
      </c>
      <c r="B35" s="250" t="s">
        <v>24</v>
      </c>
      <c r="C35" s="335"/>
      <c r="D35" s="335"/>
      <c r="E35" s="182">
        <v>0</v>
      </c>
      <c r="F35" s="183">
        <v>0</v>
      </c>
      <c r="G35" s="184">
        <v>0</v>
      </c>
      <c r="H35" s="182">
        <v>0</v>
      </c>
      <c r="I35" s="195">
        <v>0</v>
      </c>
      <c r="J35" s="195">
        <v>0</v>
      </c>
      <c r="K35" s="195">
        <v>0</v>
      </c>
    </row>
    <row r="36" spans="1:11" ht="16.5" customHeight="1">
      <c r="A36" s="245">
        <v>25</v>
      </c>
      <c r="B36" s="250" t="s">
        <v>25</v>
      </c>
      <c r="C36" s="335"/>
      <c r="D36" s="335"/>
      <c r="E36" s="182">
        <v>0</v>
      </c>
      <c r="F36" s="183">
        <v>0</v>
      </c>
      <c r="G36" s="184">
        <v>0</v>
      </c>
      <c r="H36" s="182">
        <v>0</v>
      </c>
      <c r="I36" s="195">
        <v>0</v>
      </c>
      <c r="J36" s="195">
        <v>0</v>
      </c>
      <c r="K36" s="195">
        <v>0</v>
      </c>
    </row>
    <row r="37" spans="1:11" ht="16.5" customHeight="1">
      <c r="A37" s="245">
        <v>26</v>
      </c>
      <c r="B37" s="250" t="s">
        <v>26</v>
      </c>
      <c r="C37" s="335"/>
      <c r="D37" s="335"/>
      <c r="E37" s="182">
        <v>0</v>
      </c>
      <c r="F37" s="183">
        <v>0</v>
      </c>
      <c r="G37" s="184">
        <v>0</v>
      </c>
      <c r="H37" s="182">
        <v>0</v>
      </c>
      <c r="I37" s="195">
        <v>0</v>
      </c>
      <c r="J37" s="195">
        <v>0</v>
      </c>
      <c r="K37" s="195">
        <v>0</v>
      </c>
    </row>
    <row r="38" spans="1:11" ht="16.5" customHeight="1">
      <c r="A38" s="245">
        <v>27</v>
      </c>
      <c r="B38" s="250" t="s">
        <v>27</v>
      </c>
      <c r="C38" s="335"/>
      <c r="D38" s="335"/>
      <c r="E38" s="182">
        <v>0</v>
      </c>
      <c r="F38" s="183">
        <v>0</v>
      </c>
      <c r="G38" s="184">
        <v>0</v>
      </c>
      <c r="H38" s="182">
        <v>0</v>
      </c>
      <c r="I38" s="195">
        <v>0</v>
      </c>
      <c r="J38" s="195">
        <v>0</v>
      </c>
      <c r="K38" s="195">
        <v>0</v>
      </c>
    </row>
    <row r="39" spans="1:11" ht="16.5" customHeight="1">
      <c r="A39" s="245">
        <v>28</v>
      </c>
      <c r="B39" s="250" t="s">
        <v>28</v>
      </c>
      <c r="C39" s="335"/>
      <c r="D39" s="335"/>
      <c r="E39" s="182">
        <v>0</v>
      </c>
      <c r="F39" s="183">
        <v>0</v>
      </c>
      <c r="G39" s="184">
        <v>0</v>
      </c>
      <c r="H39" s="182">
        <v>0</v>
      </c>
      <c r="I39" s="195">
        <v>0</v>
      </c>
      <c r="J39" s="195">
        <v>0</v>
      </c>
      <c r="K39" s="195">
        <v>0</v>
      </c>
    </row>
    <row r="40" spans="1:11" ht="16.5" customHeight="1">
      <c r="A40" s="245">
        <v>29</v>
      </c>
      <c r="B40" s="250" t="s">
        <v>29</v>
      </c>
      <c r="C40" s="335"/>
      <c r="D40" s="335"/>
      <c r="E40" s="182">
        <v>0</v>
      </c>
      <c r="F40" s="183">
        <v>0</v>
      </c>
      <c r="G40" s="184">
        <v>0</v>
      </c>
      <c r="H40" s="182">
        <v>0</v>
      </c>
      <c r="I40" s="195">
        <v>0</v>
      </c>
      <c r="J40" s="195">
        <v>0</v>
      </c>
      <c r="K40" s="195">
        <v>0</v>
      </c>
    </row>
    <row r="41" spans="1:11" ht="16.5" customHeight="1">
      <c r="A41" s="245">
        <v>30</v>
      </c>
      <c r="B41" s="250" t="s">
        <v>30</v>
      </c>
      <c r="C41" s="335"/>
      <c r="D41" s="335"/>
      <c r="E41" s="182">
        <v>0</v>
      </c>
      <c r="F41" s="183">
        <v>0</v>
      </c>
      <c r="G41" s="184">
        <v>0</v>
      </c>
      <c r="H41" s="182">
        <v>0</v>
      </c>
      <c r="I41" s="195">
        <v>0</v>
      </c>
      <c r="J41" s="195">
        <v>0</v>
      </c>
      <c r="K41" s="195">
        <v>0</v>
      </c>
    </row>
    <row r="42" spans="1:11" ht="16.5" customHeight="1">
      <c r="A42" s="245">
        <v>31</v>
      </c>
      <c r="B42" s="250" t="s">
        <v>33</v>
      </c>
      <c r="C42" s="335"/>
      <c r="D42" s="335"/>
      <c r="E42" s="182">
        <v>0</v>
      </c>
      <c r="F42" s="183">
        <v>0</v>
      </c>
      <c r="G42" s="184">
        <v>0</v>
      </c>
      <c r="H42" s="182">
        <v>0</v>
      </c>
      <c r="I42" s="195">
        <v>0</v>
      </c>
      <c r="J42" s="195">
        <v>0</v>
      </c>
      <c r="K42" s="195">
        <v>0</v>
      </c>
    </row>
    <row r="43" spans="1:11" ht="16.5" customHeight="1">
      <c r="A43" s="245">
        <v>32</v>
      </c>
      <c r="B43" s="250" t="s">
        <v>32</v>
      </c>
      <c r="C43" s="335"/>
      <c r="D43" s="335"/>
      <c r="E43" s="343">
        <v>0</v>
      </c>
      <c r="F43" s="183">
        <v>0</v>
      </c>
      <c r="G43" s="184">
        <v>0</v>
      </c>
      <c r="H43" s="343">
        <v>0</v>
      </c>
      <c r="I43" s="195">
        <v>0</v>
      </c>
      <c r="J43" s="195">
        <v>0</v>
      </c>
      <c r="K43" s="195">
        <v>0</v>
      </c>
    </row>
    <row r="44" spans="1:11" ht="16.5" customHeight="1">
      <c r="A44" s="245">
        <v>33</v>
      </c>
      <c r="B44" s="250" t="s">
        <v>31</v>
      </c>
      <c r="C44" s="335"/>
      <c r="D44" s="335"/>
      <c r="E44" s="182">
        <v>0</v>
      </c>
      <c r="F44" s="183">
        <v>0</v>
      </c>
      <c r="G44" s="184">
        <v>0</v>
      </c>
      <c r="H44" s="182">
        <v>0</v>
      </c>
      <c r="I44" s="195">
        <v>0</v>
      </c>
      <c r="J44" s="195">
        <v>0</v>
      </c>
      <c r="K44" s="195">
        <v>0</v>
      </c>
    </row>
    <row r="45" spans="1:11" ht="16.5" customHeight="1">
      <c r="A45" s="245">
        <v>34</v>
      </c>
      <c r="B45" s="250" t="s">
        <v>137</v>
      </c>
      <c r="C45" s="335"/>
      <c r="D45" s="335"/>
      <c r="E45" s="182">
        <v>0</v>
      </c>
      <c r="F45" s="183">
        <v>0</v>
      </c>
      <c r="G45" s="184">
        <v>0</v>
      </c>
      <c r="H45" s="182">
        <v>0</v>
      </c>
      <c r="I45" s="195">
        <v>0</v>
      </c>
      <c r="J45" s="195">
        <v>0</v>
      </c>
      <c r="K45" s="195">
        <v>0</v>
      </c>
    </row>
    <row r="46" spans="1:11" ht="16.5" customHeight="1">
      <c r="A46" s="245">
        <v>35</v>
      </c>
      <c r="B46" s="250" t="s">
        <v>138</v>
      </c>
      <c r="C46" s="335"/>
      <c r="D46" s="335"/>
      <c r="E46" s="182">
        <v>0</v>
      </c>
      <c r="F46" s="183">
        <v>0</v>
      </c>
      <c r="G46" s="184">
        <v>0</v>
      </c>
      <c r="H46" s="182">
        <v>0</v>
      </c>
      <c r="I46" s="195">
        <v>0</v>
      </c>
      <c r="J46" s="195">
        <v>0</v>
      </c>
      <c r="K46" s="195">
        <v>0</v>
      </c>
    </row>
    <row r="47" spans="1:11" ht="16.5" customHeight="1">
      <c r="A47" s="245">
        <v>36</v>
      </c>
      <c r="B47" s="250" t="s">
        <v>120</v>
      </c>
      <c r="C47" s="335"/>
      <c r="D47" s="335"/>
      <c r="E47" s="182">
        <v>0</v>
      </c>
      <c r="F47" s="183">
        <v>0</v>
      </c>
      <c r="G47" s="184">
        <v>0</v>
      </c>
      <c r="H47" s="182">
        <v>0</v>
      </c>
      <c r="I47" s="195">
        <v>0</v>
      </c>
      <c r="J47" s="195">
        <v>0</v>
      </c>
      <c r="K47" s="195">
        <v>0</v>
      </c>
    </row>
    <row r="48" spans="1:11" ht="16.5" customHeight="1">
      <c r="A48" s="245">
        <v>37</v>
      </c>
      <c r="B48" s="250" t="s">
        <v>34</v>
      </c>
      <c r="C48" s="335"/>
      <c r="D48" s="335"/>
      <c r="E48" s="182">
        <v>0</v>
      </c>
      <c r="F48" s="183">
        <v>0</v>
      </c>
      <c r="G48" s="184">
        <v>0</v>
      </c>
      <c r="H48" s="182">
        <v>0</v>
      </c>
      <c r="I48" s="195">
        <v>0</v>
      </c>
      <c r="J48" s="195">
        <v>0</v>
      </c>
      <c r="K48" s="195">
        <v>0</v>
      </c>
    </row>
    <row r="49" spans="1:12" ht="16.5" customHeight="1">
      <c r="A49" s="245">
        <v>38</v>
      </c>
      <c r="B49" s="250" t="s">
        <v>35</v>
      </c>
      <c r="C49" s="335"/>
      <c r="D49" s="335"/>
      <c r="E49" s="182">
        <v>0</v>
      </c>
      <c r="F49" s="183">
        <v>0</v>
      </c>
      <c r="G49" s="184">
        <v>0</v>
      </c>
      <c r="H49" s="182">
        <v>0</v>
      </c>
      <c r="I49" s="195">
        <v>0</v>
      </c>
      <c r="J49" s="195">
        <v>0</v>
      </c>
      <c r="K49" s="195">
        <v>0</v>
      </c>
    </row>
    <row r="50" spans="1:12" ht="16.5" customHeight="1">
      <c r="A50" s="245">
        <v>39</v>
      </c>
      <c r="B50" s="250" t="s">
        <v>36</v>
      </c>
      <c r="C50" s="335"/>
      <c r="D50" s="335"/>
      <c r="E50" s="182">
        <v>0</v>
      </c>
      <c r="F50" s="183">
        <v>0</v>
      </c>
      <c r="G50" s="184">
        <v>0</v>
      </c>
      <c r="H50" s="182">
        <v>0</v>
      </c>
      <c r="I50" s="195">
        <v>0</v>
      </c>
      <c r="J50" s="195">
        <v>0</v>
      </c>
      <c r="K50" s="195">
        <v>0</v>
      </c>
    </row>
    <row r="51" spans="1:12" ht="16.5" customHeight="1">
      <c r="A51" s="245">
        <v>40</v>
      </c>
      <c r="B51" s="250" t="s">
        <v>37</v>
      </c>
      <c r="C51" s="335"/>
      <c r="D51" s="335"/>
      <c r="E51" s="182">
        <v>0</v>
      </c>
      <c r="F51" s="183">
        <v>0</v>
      </c>
      <c r="G51" s="184">
        <v>0</v>
      </c>
      <c r="H51" s="182">
        <v>0</v>
      </c>
      <c r="I51" s="195">
        <v>0</v>
      </c>
      <c r="J51" s="195">
        <v>0</v>
      </c>
      <c r="K51" s="195">
        <v>0</v>
      </c>
    </row>
    <row r="52" spans="1:12" ht="16.5" customHeight="1">
      <c r="A52" s="245">
        <v>41</v>
      </c>
      <c r="B52" s="250" t="s">
        <v>38</v>
      </c>
      <c r="C52" s="335"/>
      <c r="D52" s="335"/>
      <c r="E52" s="182">
        <v>0</v>
      </c>
      <c r="F52" s="183">
        <v>0</v>
      </c>
      <c r="G52" s="184">
        <v>0</v>
      </c>
      <c r="H52" s="182">
        <v>0</v>
      </c>
      <c r="I52" s="195">
        <v>0</v>
      </c>
      <c r="J52" s="195">
        <v>0</v>
      </c>
      <c r="K52" s="195">
        <v>0</v>
      </c>
    </row>
    <row r="53" spans="1:12" ht="16.5" customHeight="1">
      <c r="A53" s="245">
        <v>42</v>
      </c>
      <c r="B53" s="250" t="s">
        <v>39</v>
      </c>
      <c r="C53" s="335"/>
      <c r="D53" s="335"/>
      <c r="E53" s="182">
        <v>0</v>
      </c>
      <c r="F53" s="183">
        <v>0</v>
      </c>
      <c r="G53" s="184">
        <v>0</v>
      </c>
      <c r="H53" s="182">
        <v>0</v>
      </c>
      <c r="I53" s="195">
        <v>0</v>
      </c>
      <c r="J53" s="195">
        <v>0</v>
      </c>
      <c r="K53" s="195">
        <v>0</v>
      </c>
    </row>
    <row r="54" spans="1:12" ht="16.5" customHeight="1">
      <c r="A54" s="245">
        <v>43</v>
      </c>
      <c r="B54" s="250" t="s">
        <v>139</v>
      </c>
      <c r="C54" s="335"/>
      <c r="D54" s="335"/>
      <c r="E54" s="182">
        <v>0</v>
      </c>
      <c r="F54" s="183">
        <v>0</v>
      </c>
      <c r="G54" s="184">
        <v>0</v>
      </c>
      <c r="H54" s="182">
        <v>0</v>
      </c>
      <c r="I54" s="195">
        <v>0</v>
      </c>
      <c r="J54" s="195">
        <v>0</v>
      </c>
      <c r="K54" s="195">
        <v>0</v>
      </c>
    </row>
    <row r="55" spans="1:12" ht="16.5" customHeight="1">
      <c r="A55" s="245">
        <v>44</v>
      </c>
      <c r="B55" s="334"/>
      <c r="C55" s="252"/>
      <c r="D55" s="252"/>
      <c r="E55" s="182">
        <v>0</v>
      </c>
      <c r="F55" s="183">
        <v>0</v>
      </c>
      <c r="G55" s="184">
        <v>0</v>
      </c>
      <c r="H55" s="182">
        <v>0</v>
      </c>
      <c r="I55" s="195">
        <v>0</v>
      </c>
      <c r="J55" s="195">
        <v>0</v>
      </c>
      <c r="K55" s="195">
        <v>0</v>
      </c>
    </row>
    <row r="56" spans="1:12" ht="16.5" customHeight="1" thickBot="1">
      <c r="A56" s="246">
        <v>45</v>
      </c>
      <c r="B56" s="237"/>
      <c r="C56" s="238"/>
      <c r="D56" s="238"/>
      <c r="E56" s="212">
        <v>0</v>
      </c>
      <c r="F56" s="213">
        <v>0</v>
      </c>
      <c r="G56" s="214">
        <v>0</v>
      </c>
      <c r="H56" s="212">
        <v>0</v>
      </c>
      <c r="I56" s="215">
        <v>0</v>
      </c>
      <c r="J56" s="215">
        <v>0</v>
      </c>
      <c r="K56" s="215">
        <v>0</v>
      </c>
    </row>
    <row r="57" spans="1:12" ht="7.5" customHeight="1">
      <c r="A57" s="247"/>
      <c r="B57" s="256"/>
      <c r="C57" s="239"/>
      <c r="D57" s="239"/>
      <c r="E57" s="199"/>
      <c r="F57" s="200"/>
      <c r="G57" s="199"/>
      <c r="H57" s="199"/>
      <c r="I57" s="199"/>
      <c r="J57" s="199"/>
      <c r="K57" s="199"/>
    </row>
    <row r="58" spans="1:12" ht="20.25" customHeight="1">
      <c r="A58" s="309" t="s">
        <v>140</v>
      </c>
      <c r="B58" s="201"/>
      <c r="C58" s="202"/>
      <c r="D58" s="202"/>
      <c r="E58" s="202"/>
      <c r="F58" s="203"/>
      <c r="G58" s="257"/>
      <c r="H58" s="203">
        <f>SUM(H24:H55,H18:H22,H16:H17,H13:H14)</f>
        <v>4185.6000000000004</v>
      </c>
      <c r="I58" s="203"/>
      <c r="J58" s="203"/>
      <c r="K58" s="204"/>
      <c r="L58" s="204"/>
    </row>
    <row r="59" spans="1:12" ht="20.25" customHeight="1">
      <c r="A59" s="309"/>
      <c r="B59" s="201"/>
      <c r="C59" s="202"/>
      <c r="D59" s="202"/>
      <c r="E59" s="202"/>
      <c r="F59" s="203"/>
      <c r="G59" s="257"/>
      <c r="H59" s="203"/>
      <c r="I59" s="203"/>
      <c r="J59" s="203"/>
      <c r="K59" s="204"/>
      <c r="L59" s="204"/>
    </row>
    <row r="60" spans="1:12" ht="18.75" customHeight="1">
      <c r="A60" s="205"/>
      <c r="B60" s="258" t="s">
        <v>141</v>
      </c>
      <c r="C60" s="259"/>
      <c r="D60" s="260"/>
      <c r="E60" s="206" t="s">
        <v>202</v>
      </c>
      <c r="F60" s="261" t="s">
        <v>40</v>
      </c>
      <c r="G60" s="332" t="s">
        <v>176</v>
      </c>
      <c r="H60" s="207"/>
    </row>
    <row r="61" spans="1:12" ht="18" customHeight="1">
      <c r="A61" s="223"/>
      <c r="B61" s="222"/>
      <c r="C61" s="222"/>
      <c r="D61" s="222"/>
      <c r="E61" s="222"/>
      <c r="F61" s="222"/>
    </row>
    <row r="62" spans="1:12" ht="20.100000000000001" customHeight="1">
      <c r="A62" s="208"/>
      <c r="B62" s="208"/>
      <c r="C62" s="208"/>
      <c r="D62" s="318" t="s">
        <v>142</v>
      </c>
      <c r="E62" s="459" t="s">
        <v>143</v>
      </c>
      <c r="F62" s="459"/>
      <c r="G62" s="459" t="s">
        <v>144</v>
      </c>
      <c r="H62" s="459"/>
    </row>
    <row r="63" spans="1:12" ht="20.100000000000001" customHeight="1">
      <c r="D63" s="319" t="s">
        <v>145</v>
      </c>
      <c r="E63" s="460" t="s">
        <v>146</v>
      </c>
      <c r="F63" s="461"/>
      <c r="G63" s="498" t="s">
        <v>147</v>
      </c>
      <c r="H63" s="499"/>
    </row>
  </sheetData>
  <mergeCells count="24">
    <mergeCell ref="E62:F62"/>
    <mergeCell ref="G62:H62"/>
    <mergeCell ref="E63:F63"/>
    <mergeCell ref="G63:H63"/>
    <mergeCell ref="B22:D22"/>
    <mergeCell ref="B23:D23"/>
    <mergeCell ref="B11:D11"/>
    <mergeCell ref="B12:B21"/>
    <mergeCell ref="C12:D12"/>
    <mergeCell ref="C14:D14"/>
    <mergeCell ref="C15:D15"/>
    <mergeCell ref="C16:D16"/>
    <mergeCell ref="E3:K3"/>
    <mergeCell ref="E4:K4"/>
    <mergeCell ref="E5:K5"/>
    <mergeCell ref="B8:D10"/>
    <mergeCell ref="E8:G8"/>
    <mergeCell ref="H8:H10"/>
    <mergeCell ref="I8:K8"/>
    <mergeCell ref="F9:F10"/>
    <mergeCell ref="J9:J10"/>
    <mergeCell ref="K9:K10"/>
    <mergeCell ref="G9:G10"/>
    <mergeCell ref="I9:I10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318" customWidth="1"/>
    <col min="2" max="2" width="4.7109375" style="223" customWidth="1"/>
    <col min="3" max="3" width="10.7109375" style="223" customWidth="1"/>
    <col min="4" max="4" width="26.140625" style="223" customWidth="1"/>
    <col min="5" max="5" width="11.42578125" style="223" customWidth="1"/>
    <col min="6" max="6" width="13.85546875" style="223" customWidth="1"/>
    <col min="7" max="7" width="12.140625" style="223" customWidth="1"/>
    <col min="8" max="8" width="9" style="223" customWidth="1"/>
    <col min="9" max="10" width="7.7109375" style="223" customWidth="1"/>
    <col min="11" max="11" width="10.140625" style="223" customWidth="1"/>
    <col min="12" max="12" width="15.7109375" style="223" customWidth="1"/>
    <col min="13" max="256" width="9.140625" style="223"/>
    <col min="257" max="257" width="5.140625" style="223" customWidth="1"/>
    <col min="258" max="258" width="4.7109375" style="223" customWidth="1"/>
    <col min="259" max="259" width="10.7109375" style="223" customWidth="1"/>
    <col min="260" max="260" width="26.140625" style="223" customWidth="1"/>
    <col min="261" max="261" width="11.42578125" style="223" customWidth="1"/>
    <col min="262" max="262" width="13.85546875" style="223" customWidth="1"/>
    <col min="263" max="263" width="12.140625" style="223" customWidth="1"/>
    <col min="264" max="264" width="9" style="223" customWidth="1"/>
    <col min="265" max="266" width="7.7109375" style="223" customWidth="1"/>
    <col min="267" max="267" width="10.140625" style="223" customWidth="1"/>
    <col min="268" max="268" width="15.7109375" style="223" customWidth="1"/>
    <col min="269" max="512" width="9.140625" style="223"/>
    <col min="513" max="513" width="5.140625" style="223" customWidth="1"/>
    <col min="514" max="514" width="4.7109375" style="223" customWidth="1"/>
    <col min="515" max="515" width="10.7109375" style="223" customWidth="1"/>
    <col min="516" max="516" width="26.140625" style="223" customWidth="1"/>
    <col min="517" max="517" width="11.42578125" style="223" customWidth="1"/>
    <col min="518" max="518" width="13.85546875" style="223" customWidth="1"/>
    <col min="519" max="519" width="12.140625" style="223" customWidth="1"/>
    <col min="520" max="520" width="9" style="223" customWidth="1"/>
    <col min="521" max="522" width="7.7109375" style="223" customWidth="1"/>
    <col min="523" max="523" width="10.140625" style="223" customWidth="1"/>
    <col min="524" max="524" width="15.7109375" style="223" customWidth="1"/>
    <col min="525" max="768" width="9.140625" style="223"/>
    <col min="769" max="769" width="5.140625" style="223" customWidth="1"/>
    <col min="770" max="770" width="4.7109375" style="223" customWidth="1"/>
    <col min="771" max="771" width="10.7109375" style="223" customWidth="1"/>
    <col min="772" max="772" width="26.140625" style="223" customWidth="1"/>
    <col min="773" max="773" width="11.42578125" style="223" customWidth="1"/>
    <col min="774" max="774" width="13.85546875" style="223" customWidth="1"/>
    <col min="775" max="775" width="12.140625" style="223" customWidth="1"/>
    <col min="776" max="776" width="9" style="223" customWidth="1"/>
    <col min="777" max="778" width="7.7109375" style="223" customWidth="1"/>
    <col min="779" max="779" width="10.140625" style="223" customWidth="1"/>
    <col min="780" max="780" width="15.7109375" style="223" customWidth="1"/>
    <col min="781" max="1024" width="9.140625" style="223"/>
    <col min="1025" max="1025" width="5.140625" style="223" customWidth="1"/>
    <col min="1026" max="1026" width="4.7109375" style="223" customWidth="1"/>
    <col min="1027" max="1027" width="10.7109375" style="223" customWidth="1"/>
    <col min="1028" max="1028" width="26.140625" style="223" customWidth="1"/>
    <col min="1029" max="1029" width="11.42578125" style="223" customWidth="1"/>
    <col min="1030" max="1030" width="13.85546875" style="223" customWidth="1"/>
    <col min="1031" max="1031" width="12.140625" style="223" customWidth="1"/>
    <col min="1032" max="1032" width="9" style="223" customWidth="1"/>
    <col min="1033" max="1034" width="7.7109375" style="223" customWidth="1"/>
    <col min="1035" max="1035" width="10.140625" style="223" customWidth="1"/>
    <col min="1036" max="1036" width="15.7109375" style="223" customWidth="1"/>
    <col min="1037" max="1280" width="9.140625" style="223"/>
    <col min="1281" max="1281" width="5.140625" style="223" customWidth="1"/>
    <col min="1282" max="1282" width="4.7109375" style="223" customWidth="1"/>
    <col min="1283" max="1283" width="10.7109375" style="223" customWidth="1"/>
    <col min="1284" max="1284" width="26.140625" style="223" customWidth="1"/>
    <col min="1285" max="1285" width="11.42578125" style="223" customWidth="1"/>
    <col min="1286" max="1286" width="13.85546875" style="223" customWidth="1"/>
    <col min="1287" max="1287" width="12.140625" style="223" customWidth="1"/>
    <col min="1288" max="1288" width="9" style="223" customWidth="1"/>
    <col min="1289" max="1290" width="7.7109375" style="223" customWidth="1"/>
    <col min="1291" max="1291" width="10.140625" style="223" customWidth="1"/>
    <col min="1292" max="1292" width="15.7109375" style="223" customWidth="1"/>
    <col min="1293" max="1536" width="9.140625" style="223"/>
    <col min="1537" max="1537" width="5.140625" style="223" customWidth="1"/>
    <col min="1538" max="1538" width="4.7109375" style="223" customWidth="1"/>
    <col min="1539" max="1539" width="10.7109375" style="223" customWidth="1"/>
    <col min="1540" max="1540" width="26.140625" style="223" customWidth="1"/>
    <col min="1541" max="1541" width="11.42578125" style="223" customWidth="1"/>
    <col min="1542" max="1542" width="13.85546875" style="223" customWidth="1"/>
    <col min="1543" max="1543" width="12.140625" style="223" customWidth="1"/>
    <col min="1544" max="1544" width="9" style="223" customWidth="1"/>
    <col min="1545" max="1546" width="7.7109375" style="223" customWidth="1"/>
    <col min="1547" max="1547" width="10.140625" style="223" customWidth="1"/>
    <col min="1548" max="1548" width="15.7109375" style="223" customWidth="1"/>
    <col min="1549" max="1792" width="9.140625" style="223"/>
    <col min="1793" max="1793" width="5.140625" style="223" customWidth="1"/>
    <col min="1794" max="1794" width="4.7109375" style="223" customWidth="1"/>
    <col min="1795" max="1795" width="10.7109375" style="223" customWidth="1"/>
    <col min="1796" max="1796" width="26.140625" style="223" customWidth="1"/>
    <col min="1797" max="1797" width="11.42578125" style="223" customWidth="1"/>
    <col min="1798" max="1798" width="13.85546875" style="223" customWidth="1"/>
    <col min="1799" max="1799" width="12.140625" style="223" customWidth="1"/>
    <col min="1800" max="1800" width="9" style="223" customWidth="1"/>
    <col min="1801" max="1802" width="7.7109375" style="223" customWidth="1"/>
    <col min="1803" max="1803" width="10.140625" style="223" customWidth="1"/>
    <col min="1804" max="1804" width="15.7109375" style="223" customWidth="1"/>
    <col min="1805" max="2048" width="9.140625" style="223"/>
    <col min="2049" max="2049" width="5.140625" style="223" customWidth="1"/>
    <col min="2050" max="2050" width="4.7109375" style="223" customWidth="1"/>
    <col min="2051" max="2051" width="10.7109375" style="223" customWidth="1"/>
    <col min="2052" max="2052" width="26.140625" style="223" customWidth="1"/>
    <col min="2053" max="2053" width="11.42578125" style="223" customWidth="1"/>
    <col min="2054" max="2054" width="13.85546875" style="223" customWidth="1"/>
    <col min="2055" max="2055" width="12.140625" style="223" customWidth="1"/>
    <col min="2056" max="2056" width="9" style="223" customWidth="1"/>
    <col min="2057" max="2058" width="7.7109375" style="223" customWidth="1"/>
    <col min="2059" max="2059" width="10.140625" style="223" customWidth="1"/>
    <col min="2060" max="2060" width="15.7109375" style="223" customWidth="1"/>
    <col min="2061" max="2304" width="9.140625" style="223"/>
    <col min="2305" max="2305" width="5.140625" style="223" customWidth="1"/>
    <col min="2306" max="2306" width="4.7109375" style="223" customWidth="1"/>
    <col min="2307" max="2307" width="10.7109375" style="223" customWidth="1"/>
    <col min="2308" max="2308" width="26.140625" style="223" customWidth="1"/>
    <col min="2309" max="2309" width="11.42578125" style="223" customWidth="1"/>
    <col min="2310" max="2310" width="13.85546875" style="223" customWidth="1"/>
    <col min="2311" max="2311" width="12.140625" style="223" customWidth="1"/>
    <col min="2312" max="2312" width="9" style="223" customWidth="1"/>
    <col min="2313" max="2314" width="7.7109375" style="223" customWidth="1"/>
    <col min="2315" max="2315" width="10.140625" style="223" customWidth="1"/>
    <col min="2316" max="2316" width="15.7109375" style="223" customWidth="1"/>
    <col min="2317" max="2560" width="9.140625" style="223"/>
    <col min="2561" max="2561" width="5.140625" style="223" customWidth="1"/>
    <col min="2562" max="2562" width="4.7109375" style="223" customWidth="1"/>
    <col min="2563" max="2563" width="10.7109375" style="223" customWidth="1"/>
    <col min="2564" max="2564" width="26.140625" style="223" customWidth="1"/>
    <col min="2565" max="2565" width="11.42578125" style="223" customWidth="1"/>
    <col min="2566" max="2566" width="13.85546875" style="223" customWidth="1"/>
    <col min="2567" max="2567" width="12.140625" style="223" customWidth="1"/>
    <col min="2568" max="2568" width="9" style="223" customWidth="1"/>
    <col min="2569" max="2570" width="7.7109375" style="223" customWidth="1"/>
    <col min="2571" max="2571" width="10.140625" style="223" customWidth="1"/>
    <col min="2572" max="2572" width="15.7109375" style="223" customWidth="1"/>
    <col min="2573" max="2816" width="9.140625" style="223"/>
    <col min="2817" max="2817" width="5.140625" style="223" customWidth="1"/>
    <col min="2818" max="2818" width="4.7109375" style="223" customWidth="1"/>
    <col min="2819" max="2819" width="10.7109375" style="223" customWidth="1"/>
    <col min="2820" max="2820" width="26.140625" style="223" customWidth="1"/>
    <col min="2821" max="2821" width="11.42578125" style="223" customWidth="1"/>
    <col min="2822" max="2822" width="13.85546875" style="223" customWidth="1"/>
    <col min="2823" max="2823" width="12.140625" style="223" customWidth="1"/>
    <col min="2824" max="2824" width="9" style="223" customWidth="1"/>
    <col min="2825" max="2826" width="7.7109375" style="223" customWidth="1"/>
    <col min="2827" max="2827" width="10.140625" style="223" customWidth="1"/>
    <col min="2828" max="2828" width="15.7109375" style="223" customWidth="1"/>
    <col min="2829" max="3072" width="9.140625" style="223"/>
    <col min="3073" max="3073" width="5.140625" style="223" customWidth="1"/>
    <col min="3074" max="3074" width="4.7109375" style="223" customWidth="1"/>
    <col min="3075" max="3075" width="10.7109375" style="223" customWidth="1"/>
    <col min="3076" max="3076" width="26.140625" style="223" customWidth="1"/>
    <col min="3077" max="3077" width="11.42578125" style="223" customWidth="1"/>
    <col min="3078" max="3078" width="13.85546875" style="223" customWidth="1"/>
    <col min="3079" max="3079" width="12.140625" style="223" customWidth="1"/>
    <col min="3080" max="3080" width="9" style="223" customWidth="1"/>
    <col min="3081" max="3082" width="7.7109375" style="223" customWidth="1"/>
    <col min="3083" max="3083" width="10.140625" style="223" customWidth="1"/>
    <col min="3084" max="3084" width="15.7109375" style="223" customWidth="1"/>
    <col min="3085" max="3328" width="9.140625" style="223"/>
    <col min="3329" max="3329" width="5.140625" style="223" customWidth="1"/>
    <col min="3330" max="3330" width="4.7109375" style="223" customWidth="1"/>
    <col min="3331" max="3331" width="10.7109375" style="223" customWidth="1"/>
    <col min="3332" max="3332" width="26.140625" style="223" customWidth="1"/>
    <col min="3333" max="3333" width="11.42578125" style="223" customWidth="1"/>
    <col min="3334" max="3334" width="13.85546875" style="223" customWidth="1"/>
    <col min="3335" max="3335" width="12.140625" style="223" customWidth="1"/>
    <col min="3336" max="3336" width="9" style="223" customWidth="1"/>
    <col min="3337" max="3338" width="7.7109375" style="223" customWidth="1"/>
    <col min="3339" max="3339" width="10.140625" style="223" customWidth="1"/>
    <col min="3340" max="3340" width="15.7109375" style="223" customWidth="1"/>
    <col min="3341" max="3584" width="9.140625" style="223"/>
    <col min="3585" max="3585" width="5.140625" style="223" customWidth="1"/>
    <col min="3586" max="3586" width="4.7109375" style="223" customWidth="1"/>
    <col min="3587" max="3587" width="10.7109375" style="223" customWidth="1"/>
    <col min="3588" max="3588" width="26.140625" style="223" customWidth="1"/>
    <col min="3589" max="3589" width="11.42578125" style="223" customWidth="1"/>
    <col min="3590" max="3590" width="13.85546875" style="223" customWidth="1"/>
    <col min="3591" max="3591" width="12.140625" style="223" customWidth="1"/>
    <col min="3592" max="3592" width="9" style="223" customWidth="1"/>
    <col min="3593" max="3594" width="7.7109375" style="223" customWidth="1"/>
    <col min="3595" max="3595" width="10.140625" style="223" customWidth="1"/>
    <col min="3596" max="3596" width="15.7109375" style="223" customWidth="1"/>
    <col min="3597" max="3840" width="9.140625" style="223"/>
    <col min="3841" max="3841" width="5.140625" style="223" customWidth="1"/>
    <col min="3842" max="3842" width="4.7109375" style="223" customWidth="1"/>
    <col min="3843" max="3843" width="10.7109375" style="223" customWidth="1"/>
    <col min="3844" max="3844" width="26.140625" style="223" customWidth="1"/>
    <col min="3845" max="3845" width="11.42578125" style="223" customWidth="1"/>
    <col min="3846" max="3846" width="13.85546875" style="223" customWidth="1"/>
    <col min="3847" max="3847" width="12.140625" style="223" customWidth="1"/>
    <col min="3848" max="3848" width="9" style="223" customWidth="1"/>
    <col min="3849" max="3850" width="7.7109375" style="223" customWidth="1"/>
    <col min="3851" max="3851" width="10.140625" style="223" customWidth="1"/>
    <col min="3852" max="3852" width="15.7109375" style="223" customWidth="1"/>
    <col min="3853" max="4096" width="9.140625" style="223"/>
    <col min="4097" max="4097" width="5.140625" style="223" customWidth="1"/>
    <col min="4098" max="4098" width="4.7109375" style="223" customWidth="1"/>
    <col min="4099" max="4099" width="10.7109375" style="223" customWidth="1"/>
    <col min="4100" max="4100" width="26.140625" style="223" customWidth="1"/>
    <col min="4101" max="4101" width="11.42578125" style="223" customWidth="1"/>
    <col min="4102" max="4102" width="13.85546875" style="223" customWidth="1"/>
    <col min="4103" max="4103" width="12.140625" style="223" customWidth="1"/>
    <col min="4104" max="4104" width="9" style="223" customWidth="1"/>
    <col min="4105" max="4106" width="7.7109375" style="223" customWidth="1"/>
    <col min="4107" max="4107" width="10.140625" style="223" customWidth="1"/>
    <col min="4108" max="4108" width="15.7109375" style="223" customWidth="1"/>
    <col min="4109" max="4352" width="9.140625" style="223"/>
    <col min="4353" max="4353" width="5.140625" style="223" customWidth="1"/>
    <col min="4354" max="4354" width="4.7109375" style="223" customWidth="1"/>
    <col min="4355" max="4355" width="10.7109375" style="223" customWidth="1"/>
    <col min="4356" max="4356" width="26.140625" style="223" customWidth="1"/>
    <col min="4357" max="4357" width="11.42578125" style="223" customWidth="1"/>
    <col min="4358" max="4358" width="13.85546875" style="223" customWidth="1"/>
    <col min="4359" max="4359" width="12.140625" style="223" customWidth="1"/>
    <col min="4360" max="4360" width="9" style="223" customWidth="1"/>
    <col min="4361" max="4362" width="7.7109375" style="223" customWidth="1"/>
    <col min="4363" max="4363" width="10.140625" style="223" customWidth="1"/>
    <col min="4364" max="4364" width="15.7109375" style="223" customWidth="1"/>
    <col min="4365" max="4608" width="9.140625" style="223"/>
    <col min="4609" max="4609" width="5.140625" style="223" customWidth="1"/>
    <col min="4610" max="4610" width="4.7109375" style="223" customWidth="1"/>
    <col min="4611" max="4611" width="10.7109375" style="223" customWidth="1"/>
    <col min="4612" max="4612" width="26.140625" style="223" customWidth="1"/>
    <col min="4613" max="4613" width="11.42578125" style="223" customWidth="1"/>
    <col min="4614" max="4614" width="13.85546875" style="223" customWidth="1"/>
    <col min="4615" max="4615" width="12.140625" style="223" customWidth="1"/>
    <col min="4616" max="4616" width="9" style="223" customWidth="1"/>
    <col min="4617" max="4618" width="7.7109375" style="223" customWidth="1"/>
    <col min="4619" max="4619" width="10.140625" style="223" customWidth="1"/>
    <col min="4620" max="4620" width="15.7109375" style="223" customWidth="1"/>
    <col min="4621" max="4864" width="9.140625" style="223"/>
    <col min="4865" max="4865" width="5.140625" style="223" customWidth="1"/>
    <col min="4866" max="4866" width="4.7109375" style="223" customWidth="1"/>
    <col min="4867" max="4867" width="10.7109375" style="223" customWidth="1"/>
    <col min="4868" max="4868" width="26.140625" style="223" customWidth="1"/>
    <col min="4869" max="4869" width="11.42578125" style="223" customWidth="1"/>
    <col min="4870" max="4870" width="13.85546875" style="223" customWidth="1"/>
    <col min="4871" max="4871" width="12.140625" style="223" customWidth="1"/>
    <col min="4872" max="4872" width="9" style="223" customWidth="1"/>
    <col min="4873" max="4874" width="7.7109375" style="223" customWidth="1"/>
    <col min="4875" max="4875" width="10.140625" style="223" customWidth="1"/>
    <col min="4876" max="4876" width="15.7109375" style="223" customWidth="1"/>
    <col min="4877" max="5120" width="9.140625" style="223"/>
    <col min="5121" max="5121" width="5.140625" style="223" customWidth="1"/>
    <col min="5122" max="5122" width="4.7109375" style="223" customWidth="1"/>
    <col min="5123" max="5123" width="10.7109375" style="223" customWidth="1"/>
    <col min="5124" max="5124" width="26.140625" style="223" customWidth="1"/>
    <col min="5125" max="5125" width="11.42578125" style="223" customWidth="1"/>
    <col min="5126" max="5126" width="13.85546875" style="223" customWidth="1"/>
    <col min="5127" max="5127" width="12.140625" style="223" customWidth="1"/>
    <col min="5128" max="5128" width="9" style="223" customWidth="1"/>
    <col min="5129" max="5130" width="7.7109375" style="223" customWidth="1"/>
    <col min="5131" max="5131" width="10.140625" style="223" customWidth="1"/>
    <col min="5132" max="5132" width="15.7109375" style="223" customWidth="1"/>
    <col min="5133" max="5376" width="9.140625" style="223"/>
    <col min="5377" max="5377" width="5.140625" style="223" customWidth="1"/>
    <col min="5378" max="5378" width="4.7109375" style="223" customWidth="1"/>
    <col min="5379" max="5379" width="10.7109375" style="223" customWidth="1"/>
    <col min="5380" max="5380" width="26.140625" style="223" customWidth="1"/>
    <col min="5381" max="5381" width="11.42578125" style="223" customWidth="1"/>
    <col min="5382" max="5382" width="13.85546875" style="223" customWidth="1"/>
    <col min="5383" max="5383" width="12.140625" style="223" customWidth="1"/>
    <col min="5384" max="5384" width="9" style="223" customWidth="1"/>
    <col min="5385" max="5386" width="7.7109375" style="223" customWidth="1"/>
    <col min="5387" max="5387" width="10.140625" style="223" customWidth="1"/>
    <col min="5388" max="5388" width="15.7109375" style="223" customWidth="1"/>
    <col min="5389" max="5632" width="9.140625" style="223"/>
    <col min="5633" max="5633" width="5.140625" style="223" customWidth="1"/>
    <col min="5634" max="5634" width="4.7109375" style="223" customWidth="1"/>
    <col min="5635" max="5635" width="10.7109375" style="223" customWidth="1"/>
    <col min="5636" max="5636" width="26.140625" style="223" customWidth="1"/>
    <col min="5637" max="5637" width="11.42578125" style="223" customWidth="1"/>
    <col min="5638" max="5638" width="13.85546875" style="223" customWidth="1"/>
    <col min="5639" max="5639" width="12.140625" style="223" customWidth="1"/>
    <col min="5640" max="5640" width="9" style="223" customWidth="1"/>
    <col min="5641" max="5642" width="7.7109375" style="223" customWidth="1"/>
    <col min="5643" max="5643" width="10.140625" style="223" customWidth="1"/>
    <col min="5644" max="5644" width="15.7109375" style="223" customWidth="1"/>
    <col min="5645" max="5888" width="9.140625" style="223"/>
    <col min="5889" max="5889" width="5.140625" style="223" customWidth="1"/>
    <col min="5890" max="5890" width="4.7109375" style="223" customWidth="1"/>
    <col min="5891" max="5891" width="10.7109375" style="223" customWidth="1"/>
    <col min="5892" max="5892" width="26.140625" style="223" customWidth="1"/>
    <col min="5893" max="5893" width="11.42578125" style="223" customWidth="1"/>
    <col min="5894" max="5894" width="13.85546875" style="223" customWidth="1"/>
    <col min="5895" max="5895" width="12.140625" style="223" customWidth="1"/>
    <col min="5896" max="5896" width="9" style="223" customWidth="1"/>
    <col min="5897" max="5898" width="7.7109375" style="223" customWidth="1"/>
    <col min="5899" max="5899" width="10.140625" style="223" customWidth="1"/>
    <col min="5900" max="5900" width="15.7109375" style="223" customWidth="1"/>
    <col min="5901" max="6144" width="9.140625" style="223"/>
    <col min="6145" max="6145" width="5.140625" style="223" customWidth="1"/>
    <col min="6146" max="6146" width="4.7109375" style="223" customWidth="1"/>
    <col min="6147" max="6147" width="10.7109375" style="223" customWidth="1"/>
    <col min="6148" max="6148" width="26.140625" style="223" customWidth="1"/>
    <col min="6149" max="6149" width="11.42578125" style="223" customWidth="1"/>
    <col min="6150" max="6150" width="13.85546875" style="223" customWidth="1"/>
    <col min="6151" max="6151" width="12.140625" style="223" customWidth="1"/>
    <col min="6152" max="6152" width="9" style="223" customWidth="1"/>
    <col min="6153" max="6154" width="7.7109375" style="223" customWidth="1"/>
    <col min="6155" max="6155" width="10.140625" style="223" customWidth="1"/>
    <col min="6156" max="6156" width="15.7109375" style="223" customWidth="1"/>
    <col min="6157" max="6400" width="9.140625" style="223"/>
    <col min="6401" max="6401" width="5.140625" style="223" customWidth="1"/>
    <col min="6402" max="6402" width="4.7109375" style="223" customWidth="1"/>
    <col min="6403" max="6403" width="10.7109375" style="223" customWidth="1"/>
    <col min="6404" max="6404" width="26.140625" style="223" customWidth="1"/>
    <col min="6405" max="6405" width="11.42578125" style="223" customWidth="1"/>
    <col min="6406" max="6406" width="13.85546875" style="223" customWidth="1"/>
    <col min="6407" max="6407" width="12.140625" style="223" customWidth="1"/>
    <col min="6408" max="6408" width="9" style="223" customWidth="1"/>
    <col min="6409" max="6410" width="7.7109375" style="223" customWidth="1"/>
    <col min="6411" max="6411" width="10.140625" style="223" customWidth="1"/>
    <col min="6412" max="6412" width="15.7109375" style="223" customWidth="1"/>
    <col min="6413" max="6656" width="9.140625" style="223"/>
    <col min="6657" max="6657" width="5.140625" style="223" customWidth="1"/>
    <col min="6658" max="6658" width="4.7109375" style="223" customWidth="1"/>
    <col min="6659" max="6659" width="10.7109375" style="223" customWidth="1"/>
    <col min="6660" max="6660" width="26.140625" style="223" customWidth="1"/>
    <col min="6661" max="6661" width="11.42578125" style="223" customWidth="1"/>
    <col min="6662" max="6662" width="13.85546875" style="223" customWidth="1"/>
    <col min="6663" max="6663" width="12.140625" style="223" customWidth="1"/>
    <col min="6664" max="6664" width="9" style="223" customWidth="1"/>
    <col min="6665" max="6666" width="7.7109375" style="223" customWidth="1"/>
    <col min="6667" max="6667" width="10.140625" style="223" customWidth="1"/>
    <col min="6668" max="6668" width="15.7109375" style="223" customWidth="1"/>
    <col min="6669" max="6912" width="9.140625" style="223"/>
    <col min="6913" max="6913" width="5.140625" style="223" customWidth="1"/>
    <col min="6914" max="6914" width="4.7109375" style="223" customWidth="1"/>
    <col min="6915" max="6915" width="10.7109375" style="223" customWidth="1"/>
    <col min="6916" max="6916" width="26.140625" style="223" customWidth="1"/>
    <col min="6917" max="6917" width="11.42578125" style="223" customWidth="1"/>
    <col min="6918" max="6918" width="13.85546875" style="223" customWidth="1"/>
    <col min="6919" max="6919" width="12.140625" style="223" customWidth="1"/>
    <col min="6920" max="6920" width="9" style="223" customWidth="1"/>
    <col min="6921" max="6922" width="7.7109375" style="223" customWidth="1"/>
    <col min="6923" max="6923" width="10.140625" style="223" customWidth="1"/>
    <col min="6924" max="6924" width="15.7109375" style="223" customWidth="1"/>
    <col min="6925" max="7168" width="9.140625" style="223"/>
    <col min="7169" max="7169" width="5.140625" style="223" customWidth="1"/>
    <col min="7170" max="7170" width="4.7109375" style="223" customWidth="1"/>
    <col min="7171" max="7171" width="10.7109375" style="223" customWidth="1"/>
    <col min="7172" max="7172" width="26.140625" style="223" customWidth="1"/>
    <col min="7173" max="7173" width="11.42578125" style="223" customWidth="1"/>
    <col min="7174" max="7174" width="13.85546875" style="223" customWidth="1"/>
    <col min="7175" max="7175" width="12.140625" style="223" customWidth="1"/>
    <col min="7176" max="7176" width="9" style="223" customWidth="1"/>
    <col min="7177" max="7178" width="7.7109375" style="223" customWidth="1"/>
    <col min="7179" max="7179" width="10.140625" style="223" customWidth="1"/>
    <col min="7180" max="7180" width="15.7109375" style="223" customWidth="1"/>
    <col min="7181" max="7424" width="9.140625" style="223"/>
    <col min="7425" max="7425" width="5.140625" style="223" customWidth="1"/>
    <col min="7426" max="7426" width="4.7109375" style="223" customWidth="1"/>
    <col min="7427" max="7427" width="10.7109375" style="223" customWidth="1"/>
    <col min="7428" max="7428" width="26.140625" style="223" customWidth="1"/>
    <col min="7429" max="7429" width="11.42578125" style="223" customWidth="1"/>
    <col min="7430" max="7430" width="13.85546875" style="223" customWidth="1"/>
    <col min="7431" max="7431" width="12.140625" style="223" customWidth="1"/>
    <col min="7432" max="7432" width="9" style="223" customWidth="1"/>
    <col min="7433" max="7434" width="7.7109375" style="223" customWidth="1"/>
    <col min="7435" max="7435" width="10.140625" style="223" customWidth="1"/>
    <col min="7436" max="7436" width="15.7109375" style="223" customWidth="1"/>
    <col min="7437" max="7680" width="9.140625" style="223"/>
    <col min="7681" max="7681" width="5.140625" style="223" customWidth="1"/>
    <col min="7682" max="7682" width="4.7109375" style="223" customWidth="1"/>
    <col min="7683" max="7683" width="10.7109375" style="223" customWidth="1"/>
    <col min="7684" max="7684" width="26.140625" style="223" customWidth="1"/>
    <col min="7685" max="7685" width="11.42578125" style="223" customWidth="1"/>
    <col min="7686" max="7686" width="13.85546875" style="223" customWidth="1"/>
    <col min="7687" max="7687" width="12.140625" style="223" customWidth="1"/>
    <col min="7688" max="7688" width="9" style="223" customWidth="1"/>
    <col min="7689" max="7690" width="7.7109375" style="223" customWidth="1"/>
    <col min="7691" max="7691" width="10.140625" style="223" customWidth="1"/>
    <col min="7692" max="7692" width="15.7109375" style="223" customWidth="1"/>
    <col min="7693" max="7936" width="9.140625" style="223"/>
    <col min="7937" max="7937" width="5.140625" style="223" customWidth="1"/>
    <col min="7938" max="7938" width="4.7109375" style="223" customWidth="1"/>
    <col min="7939" max="7939" width="10.7109375" style="223" customWidth="1"/>
    <col min="7940" max="7940" width="26.140625" style="223" customWidth="1"/>
    <col min="7941" max="7941" width="11.42578125" style="223" customWidth="1"/>
    <col min="7942" max="7942" width="13.85546875" style="223" customWidth="1"/>
    <col min="7943" max="7943" width="12.140625" style="223" customWidth="1"/>
    <col min="7944" max="7944" width="9" style="223" customWidth="1"/>
    <col min="7945" max="7946" width="7.7109375" style="223" customWidth="1"/>
    <col min="7947" max="7947" width="10.140625" style="223" customWidth="1"/>
    <col min="7948" max="7948" width="15.7109375" style="223" customWidth="1"/>
    <col min="7949" max="8192" width="9.140625" style="223"/>
    <col min="8193" max="8193" width="5.140625" style="223" customWidth="1"/>
    <col min="8194" max="8194" width="4.7109375" style="223" customWidth="1"/>
    <col min="8195" max="8195" width="10.7109375" style="223" customWidth="1"/>
    <col min="8196" max="8196" width="26.140625" style="223" customWidth="1"/>
    <col min="8197" max="8197" width="11.42578125" style="223" customWidth="1"/>
    <col min="8198" max="8198" width="13.85546875" style="223" customWidth="1"/>
    <col min="8199" max="8199" width="12.140625" style="223" customWidth="1"/>
    <col min="8200" max="8200" width="9" style="223" customWidth="1"/>
    <col min="8201" max="8202" width="7.7109375" style="223" customWidth="1"/>
    <col min="8203" max="8203" width="10.140625" style="223" customWidth="1"/>
    <col min="8204" max="8204" width="15.7109375" style="223" customWidth="1"/>
    <col min="8205" max="8448" width="9.140625" style="223"/>
    <col min="8449" max="8449" width="5.140625" style="223" customWidth="1"/>
    <col min="8450" max="8450" width="4.7109375" style="223" customWidth="1"/>
    <col min="8451" max="8451" width="10.7109375" style="223" customWidth="1"/>
    <col min="8452" max="8452" width="26.140625" style="223" customWidth="1"/>
    <col min="8453" max="8453" width="11.42578125" style="223" customWidth="1"/>
    <col min="8454" max="8454" width="13.85546875" style="223" customWidth="1"/>
    <col min="8455" max="8455" width="12.140625" style="223" customWidth="1"/>
    <col min="8456" max="8456" width="9" style="223" customWidth="1"/>
    <col min="8457" max="8458" width="7.7109375" style="223" customWidth="1"/>
    <col min="8459" max="8459" width="10.140625" style="223" customWidth="1"/>
    <col min="8460" max="8460" width="15.7109375" style="223" customWidth="1"/>
    <col min="8461" max="8704" width="9.140625" style="223"/>
    <col min="8705" max="8705" width="5.140625" style="223" customWidth="1"/>
    <col min="8706" max="8706" width="4.7109375" style="223" customWidth="1"/>
    <col min="8707" max="8707" width="10.7109375" style="223" customWidth="1"/>
    <col min="8708" max="8708" width="26.140625" style="223" customWidth="1"/>
    <col min="8709" max="8709" width="11.42578125" style="223" customWidth="1"/>
    <col min="8710" max="8710" width="13.85546875" style="223" customWidth="1"/>
    <col min="8711" max="8711" width="12.140625" style="223" customWidth="1"/>
    <col min="8712" max="8712" width="9" style="223" customWidth="1"/>
    <col min="8713" max="8714" width="7.7109375" style="223" customWidth="1"/>
    <col min="8715" max="8715" width="10.140625" style="223" customWidth="1"/>
    <col min="8716" max="8716" width="15.7109375" style="223" customWidth="1"/>
    <col min="8717" max="8960" width="9.140625" style="223"/>
    <col min="8961" max="8961" width="5.140625" style="223" customWidth="1"/>
    <col min="8962" max="8962" width="4.7109375" style="223" customWidth="1"/>
    <col min="8963" max="8963" width="10.7109375" style="223" customWidth="1"/>
    <col min="8964" max="8964" width="26.140625" style="223" customWidth="1"/>
    <col min="8965" max="8965" width="11.42578125" style="223" customWidth="1"/>
    <col min="8966" max="8966" width="13.85546875" style="223" customWidth="1"/>
    <col min="8967" max="8967" width="12.140625" style="223" customWidth="1"/>
    <col min="8968" max="8968" width="9" style="223" customWidth="1"/>
    <col min="8969" max="8970" width="7.7109375" style="223" customWidth="1"/>
    <col min="8971" max="8971" width="10.140625" style="223" customWidth="1"/>
    <col min="8972" max="8972" width="15.7109375" style="223" customWidth="1"/>
    <col min="8973" max="9216" width="9.140625" style="223"/>
    <col min="9217" max="9217" width="5.140625" style="223" customWidth="1"/>
    <col min="9218" max="9218" width="4.7109375" style="223" customWidth="1"/>
    <col min="9219" max="9219" width="10.7109375" style="223" customWidth="1"/>
    <col min="9220" max="9220" width="26.140625" style="223" customWidth="1"/>
    <col min="9221" max="9221" width="11.42578125" style="223" customWidth="1"/>
    <col min="9222" max="9222" width="13.85546875" style="223" customWidth="1"/>
    <col min="9223" max="9223" width="12.140625" style="223" customWidth="1"/>
    <col min="9224" max="9224" width="9" style="223" customWidth="1"/>
    <col min="9225" max="9226" width="7.7109375" style="223" customWidth="1"/>
    <col min="9227" max="9227" width="10.140625" style="223" customWidth="1"/>
    <col min="9228" max="9228" width="15.7109375" style="223" customWidth="1"/>
    <col min="9229" max="9472" width="9.140625" style="223"/>
    <col min="9473" max="9473" width="5.140625" style="223" customWidth="1"/>
    <col min="9474" max="9474" width="4.7109375" style="223" customWidth="1"/>
    <col min="9475" max="9475" width="10.7109375" style="223" customWidth="1"/>
    <col min="9476" max="9476" width="26.140625" style="223" customWidth="1"/>
    <col min="9477" max="9477" width="11.42578125" style="223" customWidth="1"/>
    <col min="9478" max="9478" width="13.85546875" style="223" customWidth="1"/>
    <col min="9479" max="9479" width="12.140625" style="223" customWidth="1"/>
    <col min="9480" max="9480" width="9" style="223" customWidth="1"/>
    <col min="9481" max="9482" width="7.7109375" style="223" customWidth="1"/>
    <col min="9483" max="9483" width="10.140625" style="223" customWidth="1"/>
    <col min="9484" max="9484" width="15.7109375" style="223" customWidth="1"/>
    <col min="9485" max="9728" width="9.140625" style="223"/>
    <col min="9729" max="9729" width="5.140625" style="223" customWidth="1"/>
    <col min="9730" max="9730" width="4.7109375" style="223" customWidth="1"/>
    <col min="9731" max="9731" width="10.7109375" style="223" customWidth="1"/>
    <col min="9732" max="9732" width="26.140625" style="223" customWidth="1"/>
    <col min="9733" max="9733" width="11.42578125" style="223" customWidth="1"/>
    <col min="9734" max="9734" width="13.85546875" style="223" customWidth="1"/>
    <col min="9735" max="9735" width="12.140625" style="223" customWidth="1"/>
    <col min="9736" max="9736" width="9" style="223" customWidth="1"/>
    <col min="9737" max="9738" width="7.7109375" style="223" customWidth="1"/>
    <col min="9739" max="9739" width="10.140625" style="223" customWidth="1"/>
    <col min="9740" max="9740" width="15.7109375" style="223" customWidth="1"/>
    <col min="9741" max="9984" width="9.140625" style="223"/>
    <col min="9985" max="9985" width="5.140625" style="223" customWidth="1"/>
    <col min="9986" max="9986" width="4.7109375" style="223" customWidth="1"/>
    <col min="9987" max="9987" width="10.7109375" style="223" customWidth="1"/>
    <col min="9988" max="9988" width="26.140625" style="223" customWidth="1"/>
    <col min="9989" max="9989" width="11.42578125" style="223" customWidth="1"/>
    <col min="9990" max="9990" width="13.85546875" style="223" customWidth="1"/>
    <col min="9991" max="9991" width="12.140625" style="223" customWidth="1"/>
    <col min="9992" max="9992" width="9" style="223" customWidth="1"/>
    <col min="9993" max="9994" width="7.7109375" style="223" customWidth="1"/>
    <col min="9995" max="9995" width="10.140625" style="223" customWidth="1"/>
    <col min="9996" max="9996" width="15.7109375" style="223" customWidth="1"/>
    <col min="9997" max="10240" width="9.140625" style="223"/>
    <col min="10241" max="10241" width="5.140625" style="223" customWidth="1"/>
    <col min="10242" max="10242" width="4.7109375" style="223" customWidth="1"/>
    <col min="10243" max="10243" width="10.7109375" style="223" customWidth="1"/>
    <col min="10244" max="10244" width="26.140625" style="223" customWidth="1"/>
    <col min="10245" max="10245" width="11.42578125" style="223" customWidth="1"/>
    <col min="10246" max="10246" width="13.85546875" style="223" customWidth="1"/>
    <col min="10247" max="10247" width="12.140625" style="223" customWidth="1"/>
    <col min="10248" max="10248" width="9" style="223" customWidth="1"/>
    <col min="10249" max="10250" width="7.7109375" style="223" customWidth="1"/>
    <col min="10251" max="10251" width="10.140625" style="223" customWidth="1"/>
    <col min="10252" max="10252" width="15.7109375" style="223" customWidth="1"/>
    <col min="10253" max="10496" width="9.140625" style="223"/>
    <col min="10497" max="10497" width="5.140625" style="223" customWidth="1"/>
    <col min="10498" max="10498" width="4.7109375" style="223" customWidth="1"/>
    <col min="10499" max="10499" width="10.7109375" style="223" customWidth="1"/>
    <col min="10500" max="10500" width="26.140625" style="223" customWidth="1"/>
    <col min="10501" max="10501" width="11.42578125" style="223" customWidth="1"/>
    <col min="10502" max="10502" width="13.85546875" style="223" customWidth="1"/>
    <col min="10503" max="10503" width="12.140625" style="223" customWidth="1"/>
    <col min="10504" max="10504" width="9" style="223" customWidth="1"/>
    <col min="10505" max="10506" width="7.7109375" style="223" customWidth="1"/>
    <col min="10507" max="10507" width="10.140625" style="223" customWidth="1"/>
    <col min="10508" max="10508" width="15.7109375" style="223" customWidth="1"/>
    <col min="10509" max="10752" width="9.140625" style="223"/>
    <col min="10753" max="10753" width="5.140625" style="223" customWidth="1"/>
    <col min="10754" max="10754" width="4.7109375" style="223" customWidth="1"/>
    <col min="10755" max="10755" width="10.7109375" style="223" customWidth="1"/>
    <col min="10756" max="10756" width="26.140625" style="223" customWidth="1"/>
    <col min="10757" max="10757" width="11.42578125" style="223" customWidth="1"/>
    <col min="10758" max="10758" width="13.85546875" style="223" customWidth="1"/>
    <col min="10759" max="10759" width="12.140625" style="223" customWidth="1"/>
    <col min="10760" max="10760" width="9" style="223" customWidth="1"/>
    <col min="10761" max="10762" width="7.7109375" style="223" customWidth="1"/>
    <col min="10763" max="10763" width="10.140625" style="223" customWidth="1"/>
    <col min="10764" max="10764" width="15.7109375" style="223" customWidth="1"/>
    <col min="10765" max="11008" width="9.140625" style="223"/>
    <col min="11009" max="11009" width="5.140625" style="223" customWidth="1"/>
    <col min="11010" max="11010" width="4.7109375" style="223" customWidth="1"/>
    <col min="11011" max="11011" width="10.7109375" style="223" customWidth="1"/>
    <col min="11012" max="11012" width="26.140625" style="223" customWidth="1"/>
    <col min="11013" max="11013" width="11.42578125" style="223" customWidth="1"/>
    <col min="11014" max="11014" width="13.85546875" style="223" customWidth="1"/>
    <col min="11015" max="11015" width="12.140625" style="223" customWidth="1"/>
    <col min="11016" max="11016" width="9" style="223" customWidth="1"/>
    <col min="11017" max="11018" width="7.7109375" style="223" customWidth="1"/>
    <col min="11019" max="11019" width="10.140625" style="223" customWidth="1"/>
    <col min="11020" max="11020" width="15.7109375" style="223" customWidth="1"/>
    <col min="11021" max="11264" width="9.140625" style="223"/>
    <col min="11265" max="11265" width="5.140625" style="223" customWidth="1"/>
    <col min="11266" max="11266" width="4.7109375" style="223" customWidth="1"/>
    <col min="11267" max="11267" width="10.7109375" style="223" customWidth="1"/>
    <col min="11268" max="11268" width="26.140625" style="223" customWidth="1"/>
    <col min="11269" max="11269" width="11.42578125" style="223" customWidth="1"/>
    <col min="11270" max="11270" width="13.85546875" style="223" customWidth="1"/>
    <col min="11271" max="11271" width="12.140625" style="223" customWidth="1"/>
    <col min="11272" max="11272" width="9" style="223" customWidth="1"/>
    <col min="11273" max="11274" width="7.7109375" style="223" customWidth="1"/>
    <col min="11275" max="11275" width="10.140625" style="223" customWidth="1"/>
    <col min="11276" max="11276" width="15.7109375" style="223" customWidth="1"/>
    <col min="11277" max="11520" width="9.140625" style="223"/>
    <col min="11521" max="11521" width="5.140625" style="223" customWidth="1"/>
    <col min="11522" max="11522" width="4.7109375" style="223" customWidth="1"/>
    <col min="11523" max="11523" width="10.7109375" style="223" customWidth="1"/>
    <col min="11524" max="11524" width="26.140625" style="223" customWidth="1"/>
    <col min="11525" max="11525" width="11.42578125" style="223" customWidth="1"/>
    <col min="11526" max="11526" width="13.85546875" style="223" customWidth="1"/>
    <col min="11527" max="11527" width="12.140625" style="223" customWidth="1"/>
    <col min="11528" max="11528" width="9" style="223" customWidth="1"/>
    <col min="11529" max="11530" width="7.7109375" style="223" customWidth="1"/>
    <col min="11531" max="11531" width="10.140625" style="223" customWidth="1"/>
    <col min="11532" max="11532" width="15.7109375" style="223" customWidth="1"/>
    <col min="11533" max="11776" width="9.140625" style="223"/>
    <col min="11777" max="11777" width="5.140625" style="223" customWidth="1"/>
    <col min="11778" max="11778" width="4.7109375" style="223" customWidth="1"/>
    <col min="11779" max="11779" width="10.7109375" style="223" customWidth="1"/>
    <col min="11780" max="11780" width="26.140625" style="223" customWidth="1"/>
    <col min="11781" max="11781" width="11.42578125" style="223" customWidth="1"/>
    <col min="11782" max="11782" width="13.85546875" style="223" customWidth="1"/>
    <col min="11783" max="11783" width="12.140625" style="223" customWidth="1"/>
    <col min="11784" max="11784" width="9" style="223" customWidth="1"/>
    <col min="11785" max="11786" width="7.7109375" style="223" customWidth="1"/>
    <col min="11787" max="11787" width="10.140625" style="223" customWidth="1"/>
    <col min="11788" max="11788" width="15.7109375" style="223" customWidth="1"/>
    <col min="11789" max="12032" width="9.140625" style="223"/>
    <col min="12033" max="12033" width="5.140625" style="223" customWidth="1"/>
    <col min="12034" max="12034" width="4.7109375" style="223" customWidth="1"/>
    <col min="12035" max="12035" width="10.7109375" style="223" customWidth="1"/>
    <col min="12036" max="12036" width="26.140625" style="223" customWidth="1"/>
    <col min="12037" max="12037" width="11.42578125" style="223" customWidth="1"/>
    <col min="12038" max="12038" width="13.85546875" style="223" customWidth="1"/>
    <col min="12039" max="12039" width="12.140625" style="223" customWidth="1"/>
    <col min="12040" max="12040" width="9" style="223" customWidth="1"/>
    <col min="12041" max="12042" width="7.7109375" style="223" customWidth="1"/>
    <col min="12043" max="12043" width="10.140625" style="223" customWidth="1"/>
    <col min="12044" max="12044" width="15.7109375" style="223" customWidth="1"/>
    <col min="12045" max="12288" width="9.140625" style="223"/>
    <col min="12289" max="12289" width="5.140625" style="223" customWidth="1"/>
    <col min="12290" max="12290" width="4.7109375" style="223" customWidth="1"/>
    <col min="12291" max="12291" width="10.7109375" style="223" customWidth="1"/>
    <col min="12292" max="12292" width="26.140625" style="223" customWidth="1"/>
    <col min="12293" max="12293" width="11.42578125" style="223" customWidth="1"/>
    <col min="12294" max="12294" width="13.85546875" style="223" customWidth="1"/>
    <col min="12295" max="12295" width="12.140625" style="223" customWidth="1"/>
    <col min="12296" max="12296" width="9" style="223" customWidth="1"/>
    <col min="12297" max="12298" width="7.7109375" style="223" customWidth="1"/>
    <col min="12299" max="12299" width="10.140625" style="223" customWidth="1"/>
    <col min="12300" max="12300" width="15.7109375" style="223" customWidth="1"/>
    <col min="12301" max="12544" width="9.140625" style="223"/>
    <col min="12545" max="12545" width="5.140625" style="223" customWidth="1"/>
    <col min="12546" max="12546" width="4.7109375" style="223" customWidth="1"/>
    <col min="12547" max="12547" width="10.7109375" style="223" customWidth="1"/>
    <col min="12548" max="12548" width="26.140625" style="223" customWidth="1"/>
    <col min="12549" max="12549" width="11.42578125" style="223" customWidth="1"/>
    <col min="12550" max="12550" width="13.85546875" style="223" customWidth="1"/>
    <col min="12551" max="12551" width="12.140625" style="223" customWidth="1"/>
    <col min="12552" max="12552" width="9" style="223" customWidth="1"/>
    <col min="12553" max="12554" width="7.7109375" style="223" customWidth="1"/>
    <col min="12555" max="12555" width="10.140625" style="223" customWidth="1"/>
    <col min="12556" max="12556" width="15.7109375" style="223" customWidth="1"/>
    <col min="12557" max="12800" width="9.140625" style="223"/>
    <col min="12801" max="12801" width="5.140625" style="223" customWidth="1"/>
    <col min="12802" max="12802" width="4.7109375" style="223" customWidth="1"/>
    <col min="12803" max="12803" width="10.7109375" style="223" customWidth="1"/>
    <col min="12804" max="12804" width="26.140625" style="223" customWidth="1"/>
    <col min="12805" max="12805" width="11.42578125" style="223" customWidth="1"/>
    <col min="12806" max="12806" width="13.85546875" style="223" customWidth="1"/>
    <col min="12807" max="12807" width="12.140625" style="223" customWidth="1"/>
    <col min="12808" max="12808" width="9" style="223" customWidth="1"/>
    <col min="12809" max="12810" width="7.7109375" style="223" customWidth="1"/>
    <col min="12811" max="12811" width="10.140625" style="223" customWidth="1"/>
    <col min="12812" max="12812" width="15.7109375" style="223" customWidth="1"/>
    <col min="12813" max="13056" width="9.140625" style="223"/>
    <col min="13057" max="13057" width="5.140625" style="223" customWidth="1"/>
    <col min="13058" max="13058" width="4.7109375" style="223" customWidth="1"/>
    <col min="13059" max="13059" width="10.7109375" style="223" customWidth="1"/>
    <col min="13060" max="13060" width="26.140625" style="223" customWidth="1"/>
    <col min="13061" max="13061" width="11.42578125" style="223" customWidth="1"/>
    <col min="13062" max="13062" width="13.85546875" style="223" customWidth="1"/>
    <col min="13063" max="13063" width="12.140625" style="223" customWidth="1"/>
    <col min="13064" max="13064" width="9" style="223" customWidth="1"/>
    <col min="13065" max="13066" width="7.7109375" style="223" customWidth="1"/>
    <col min="13067" max="13067" width="10.140625" style="223" customWidth="1"/>
    <col min="13068" max="13068" width="15.7109375" style="223" customWidth="1"/>
    <col min="13069" max="13312" width="9.140625" style="223"/>
    <col min="13313" max="13313" width="5.140625" style="223" customWidth="1"/>
    <col min="13314" max="13314" width="4.7109375" style="223" customWidth="1"/>
    <col min="13315" max="13315" width="10.7109375" style="223" customWidth="1"/>
    <col min="13316" max="13316" width="26.140625" style="223" customWidth="1"/>
    <col min="13317" max="13317" width="11.42578125" style="223" customWidth="1"/>
    <col min="13318" max="13318" width="13.85546875" style="223" customWidth="1"/>
    <col min="13319" max="13319" width="12.140625" style="223" customWidth="1"/>
    <col min="13320" max="13320" width="9" style="223" customWidth="1"/>
    <col min="13321" max="13322" width="7.7109375" style="223" customWidth="1"/>
    <col min="13323" max="13323" width="10.140625" style="223" customWidth="1"/>
    <col min="13324" max="13324" width="15.7109375" style="223" customWidth="1"/>
    <col min="13325" max="13568" width="9.140625" style="223"/>
    <col min="13569" max="13569" width="5.140625" style="223" customWidth="1"/>
    <col min="13570" max="13570" width="4.7109375" style="223" customWidth="1"/>
    <col min="13571" max="13571" width="10.7109375" style="223" customWidth="1"/>
    <col min="13572" max="13572" width="26.140625" style="223" customWidth="1"/>
    <col min="13573" max="13573" width="11.42578125" style="223" customWidth="1"/>
    <col min="13574" max="13574" width="13.85546875" style="223" customWidth="1"/>
    <col min="13575" max="13575" width="12.140625" style="223" customWidth="1"/>
    <col min="13576" max="13576" width="9" style="223" customWidth="1"/>
    <col min="13577" max="13578" width="7.7109375" style="223" customWidth="1"/>
    <col min="13579" max="13579" width="10.140625" style="223" customWidth="1"/>
    <col min="13580" max="13580" width="15.7109375" style="223" customWidth="1"/>
    <col min="13581" max="13824" width="9.140625" style="223"/>
    <col min="13825" max="13825" width="5.140625" style="223" customWidth="1"/>
    <col min="13826" max="13826" width="4.7109375" style="223" customWidth="1"/>
    <col min="13827" max="13827" width="10.7109375" style="223" customWidth="1"/>
    <col min="13828" max="13828" width="26.140625" style="223" customWidth="1"/>
    <col min="13829" max="13829" width="11.42578125" style="223" customWidth="1"/>
    <col min="13830" max="13830" width="13.85546875" style="223" customWidth="1"/>
    <col min="13831" max="13831" width="12.140625" style="223" customWidth="1"/>
    <col min="13832" max="13832" width="9" style="223" customWidth="1"/>
    <col min="13833" max="13834" width="7.7109375" style="223" customWidth="1"/>
    <col min="13835" max="13835" width="10.140625" style="223" customWidth="1"/>
    <col min="13836" max="13836" width="15.7109375" style="223" customWidth="1"/>
    <col min="13837" max="14080" width="9.140625" style="223"/>
    <col min="14081" max="14081" width="5.140625" style="223" customWidth="1"/>
    <col min="14082" max="14082" width="4.7109375" style="223" customWidth="1"/>
    <col min="14083" max="14083" width="10.7109375" style="223" customWidth="1"/>
    <col min="14084" max="14084" width="26.140625" style="223" customWidth="1"/>
    <col min="14085" max="14085" width="11.42578125" style="223" customWidth="1"/>
    <col min="14086" max="14086" width="13.85546875" style="223" customWidth="1"/>
    <col min="14087" max="14087" width="12.140625" style="223" customWidth="1"/>
    <col min="14088" max="14088" width="9" style="223" customWidth="1"/>
    <col min="14089" max="14090" width="7.7109375" style="223" customWidth="1"/>
    <col min="14091" max="14091" width="10.140625" style="223" customWidth="1"/>
    <col min="14092" max="14092" width="15.7109375" style="223" customWidth="1"/>
    <col min="14093" max="14336" width="9.140625" style="223"/>
    <col min="14337" max="14337" width="5.140625" style="223" customWidth="1"/>
    <col min="14338" max="14338" width="4.7109375" style="223" customWidth="1"/>
    <col min="14339" max="14339" width="10.7109375" style="223" customWidth="1"/>
    <col min="14340" max="14340" width="26.140625" style="223" customWidth="1"/>
    <col min="14341" max="14341" width="11.42578125" style="223" customWidth="1"/>
    <col min="14342" max="14342" width="13.85546875" style="223" customWidth="1"/>
    <col min="14343" max="14343" width="12.140625" style="223" customWidth="1"/>
    <col min="14344" max="14344" width="9" style="223" customWidth="1"/>
    <col min="14345" max="14346" width="7.7109375" style="223" customWidth="1"/>
    <col min="14347" max="14347" width="10.140625" style="223" customWidth="1"/>
    <col min="14348" max="14348" width="15.7109375" style="223" customWidth="1"/>
    <col min="14349" max="14592" width="9.140625" style="223"/>
    <col min="14593" max="14593" width="5.140625" style="223" customWidth="1"/>
    <col min="14594" max="14594" width="4.7109375" style="223" customWidth="1"/>
    <col min="14595" max="14595" width="10.7109375" style="223" customWidth="1"/>
    <col min="14596" max="14596" width="26.140625" style="223" customWidth="1"/>
    <col min="14597" max="14597" width="11.42578125" style="223" customWidth="1"/>
    <col min="14598" max="14598" width="13.85546875" style="223" customWidth="1"/>
    <col min="14599" max="14599" width="12.140625" style="223" customWidth="1"/>
    <col min="14600" max="14600" width="9" style="223" customWidth="1"/>
    <col min="14601" max="14602" width="7.7109375" style="223" customWidth="1"/>
    <col min="14603" max="14603" width="10.140625" style="223" customWidth="1"/>
    <col min="14604" max="14604" width="15.7109375" style="223" customWidth="1"/>
    <col min="14605" max="14848" width="9.140625" style="223"/>
    <col min="14849" max="14849" width="5.140625" style="223" customWidth="1"/>
    <col min="14850" max="14850" width="4.7109375" style="223" customWidth="1"/>
    <col min="14851" max="14851" width="10.7109375" style="223" customWidth="1"/>
    <col min="14852" max="14852" width="26.140625" style="223" customWidth="1"/>
    <col min="14853" max="14853" width="11.42578125" style="223" customWidth="1"/>
    <col min="14854" max="14854" width="13.85546875" style="223" customWidth="1"/>
    <col min="14855" max="14855" width="12.140625" style="223" customWidth="1"/>
    <col min="14856" max="14856" width="9" style="223" customWidth="1"/>
    <col min="14857" max="14858" width="7.7109375" style="223" customWidth="1"/>
    <col min="14859" max="14859" width="10.140625" style="223" customWidth="1"/>
    <col min="14860" max="14860" width="15.7109375" style="223" customWidth="1"/>
    <col min="14861" max="15104" width="9.140625" style="223"/>
    <col min="15105" max="15105" width="5.140625" style="223" customWidth="1"/>
    <col min="15106" max="15106" width="4.7109375" style="223" customWidth="1"/>
    <col min="15107" max="15107" width="10.7109375" style="223" customWidth="1"/>
    <col min="15108" max="15108" width="26.140625" style="223" customWidth="1"/>
    <col min="15109" max="15109" width="11.42578125" style="223" customWidth="1"/>
    <col min="15110" max="15110" width="13.85546875" style="223" customWidth="1"/>
    <col min="15111" max="15111" width="12.140625" style="223" customWidth="1"/>
    <col min="15112" max="15112" width="9" style="223" customWidth="1"/>
    <col min="15113" max="15114" width="7.7109375" style="223" customWidth="1"/>
    <col min="15115" max="15115" width="10.140625" style="223" customWidth="1"/>
    <col min="15116" max="15116" width="15.7109375" style="223" customWidth="1"/>
    <col min="15117" max="15360" width="9.140625" style="223"/>
    <col min="15361" max="15361" width="5.140625" style="223" customWidth="1"/>
    <col min="15362" max="15362" width="4.7109375" style="223" customWidth="1"/>
    <col min="15363" max="15363" width="10.7109375" style="223" customWidth="1"/>
    <col min="15364" max="15364" width="26.140625" style="223" customWidth="1"/>
    <col min="15365" max="15365" width="11.42578125" style="223" customWidth="1"/>
    <col min="15366" max="15366" width="13.85546875" style="223" customWidth="1"/>
    <col min="15367" max="15367" width="12.140625" style="223" customWidth="1"/>
    <col min="15368" max="15368" width="9" style="223" customWidth="1"/>
    <col min="15369" max="15370" width="7.7109375" style="223" customWidth="1"/>
    <col min="15371" max="15371" width="10.140625" style="223" customWidth="1"/>
    <col min="15372" max="15372" width="15.7109375" style="223" customWidth="1"/>
    <col min="15373" max="15616" width="9.140625" style="223"/>
    <col min="15617" max="15617" width="5.140625" style="223" customWidth="1"/>
    <col min="15618" max="15618" width="4.7109375" style="223" customWidth="1"/>
    <col min="15619" max="15619" width="10.7109375" style="223" customWidth="1"/>
    <col min="15620" max="15620" width="26.140625" style="223" customWidth="1"/>
    <col min="15621" max="15621" width="11.42578125" style="223" customWidth="1"/>
    <col min="15622" max="15622" width="13.85546875" style="223" customWidth="1"/>
    <col min="15623" max="15623" width="12.140625" style="223" customWidth="1"/>
    <col min="15624" max="15624" width="9" style="223" customWidth="1"/>
    <col min="15625" max="15626" width="7.7109375" style="223" customWidth="1"/>
    <col min="15627" max="15627" width="10.140625" style="223" customWidth="1"/>
    <col min="15628" max="15628" width="15.7109375" style="223" customWidth="1"/>
    <col min="15629" max="15872" width="9.140625" style="223"/>
    <col min="15873" max="15873" width="5.140625" style="223" customWidth="1"/>
    <col min="15874" max="15874" width="4.7109375" style="223" customWidth="1"/>
    <col min="15875" max="15875" width="10.7109375" style="223" customWidth="1"/>
    <col min="15876" max="15876" width="26.140625" style="223" customWidth="1"/>
    <col min="15877" max="15877" width="11.42578125" style="223" customWidth="1"/>
    <col min="15878" max="15878" width="13.85546875" style="223" customWidth="1"/>
    <col min="15879" max="15879" width="12.140625" style="223" customWidth="1"/>
    <col min="15880" max="15880" width="9" style="223" customWidth="1"/>
    <col min="15881" max="15882" width="7.7109375" style="223" customWidth="1"/>
    <col min="15883" max="15883" width="10.140625" style="223" customWidth="1"/>
    <col min="15884" max="15884" width="15.7109375" style="223" customWidth="1"/>
    <col min="15885" max="16128" width="9.140625" style="223"/>
    <col min="16129" max="16129" width="5.140625" style="223" customWidth="1"/>
    <col min="16130" max="16130" width="4.7109375" style="223" customWidth="1"/>
    <col min="16131" max="16131" width="10.7109375" style="223" customWidth="1"/>
    <col min="16132" max="16132" width="26.140625" style="223" customWidth="1"/>
    <col min="16133" max="16133" width="11.42578125" style="223" customWidth="1"/>
    <col min="16134" max="16134" width="13.85546875" style="223" customWidth="1"/>
    <col min="16135" max="16135" width="12.140625" style="223" customWidth="1"/>
    <col min="16136" max="16136" width="9" style="223" customWidth="1"/>
    <col min="16137" max="16138" width="7.7109375" style="223" customWidth="1"/>
    <col min="16139" max="16139" width="10.140625" style="223" customWidth="1"/>
    <col min="16140" max="16140" width="15.7109375" style="223" customWidth="1"/>
    <col min="16141" max="16384" width="9.140625" style="223"/>
  </cols>
  <sheetData>
    <row r="1" spans="1:13" ht="20.100000000000001" customHeight="1">
      <c r="A1" s="244" t="s">
        <v>0</v>
      </c>
      <c r="B1" s="159"/>
      <c r="C1" s="222"/>
      <c r="D1" s="222"/>
      <c r="E1" s="222"/>
      <c r="F1" s="222"/>
      <c r="G1" s="222"/>
      <c r="H1" s="159"/>
      <c r="I1" s="262"/>
      <c r="J1" s="262"/>
      <c r="K1" s="262" t="s">
        <v>1</v>
      </c>
      <c r="L1" s="159"/>
      <c r="M1" s="159"/>
    </row>
    <row r="2" spans="1:13" ht="20.100000000000001" customHeight="1">
      <c r="A2" s="209" t="s">
        <v>41</v>
      </c>
      <c r="B2" s="225" t="s">
        <v>2</v>
      </c>
      <c r="C2" s="263"/>
      <c r="D2" s="211" t="s">
        <v>42</v>
      </c>
      <c r="E2" s="159"/>
      <c r="F2" s="328" t="s">
        <v>122</v>
      </c>
      <c r="G2" s="327"/>
      <c r="H2" s="327"/>
      <c r="I2" s="327"/>
      <c r="J2" s="327"/>
      <c r="K2" s="327"/>
      <c r="L2" s="159"/>
      <c r="M2" s="159"/>
    </row>
    <row r="3" spans="1:13" ht="20.100000000000001" customHeight="1">
      <c r="A3" s="210" t="s">
        <v>56</v>
      </c>
      <c r="B3" s="224" t="s">
        <v>3</v>
      </c>
      <c r="C3" s="222"/>
      <c r="D3" s="160" t="s">
        <v>57</v>
      </c>
      <c r="E3" s="477" t="s">
        <v>149</v>
      </c>
      <c r="F3" s="478"/>
      <c r="G3" s="478"/>
      <c r="H3" s="478"/>
      <c r="I3" s="478"/>
      <c r="J3" s="478"/>
      <c r="K3" s="478"/>
      <c r="L3" s="159"/>
      <c r="M3" s="159"/>
    </row>
    <row r="4" spans="1:13" ht="19.5" customHeight="1">
      <c r="A4" s="161"/>
      <c r="B4" s="253"/>
      <c r="C4" s="253"/>
      <c r="D4" s="162"/>
      <c r="E4" s="479" t="s">
        <v>150</v>
      </c>
      <c r="F4" s="479"/>
      <c r="G4" s="479"/>
      <c r="H4" s="479"/>
      <c r="I4" s="479"/>
      <c r="J4" s="479"/>
      <c r="K4" s="479"/>
      <c r="L4" s="159"/>
      <c r="M4" s="159"/>
    </row>
    <row r="5" spans="1:13" ht="19.5" customHeight="1">
      <c r="A5" s="163"/>
      <c r="B5" s="222"/>
      <c r="C5" s="222"/>
      <c r="D5" s="164"/>
      <c r="E5" s="479" t="s">
        <v>151</v>
      </c>
      <c r="F5" s="479"/>
      <c r="G5" s="479"/>
      <c r="H5" s="479"/>
      <c r="I5" s="479"/>
      <c r="J5" s="479"/>
      <c r="K5" s="479"/>
      <c r="L5" s="159"/>
      <c r="M5" s="159"/>
    </row>
    <row r="6" spans="1:13" ht="20.100000000000001" customHeight="1">
      <c r="A6" s="165"/>
      <c r="B6" s="222"/>
      <c r="C6" s="226"/>
      <c r="D6" s="166"/>
      <c r="E6" s="159"/>
      <c r="F6" s="167"/>
      <c r="G6" s="262" t="s">
        <v>4</v>
      </c>
      <c r="H6" s="216">
        <v>2014</v>
      </c>
      <c r="I6" s="159"/>
      <c r="J6" s="159"/>
      <c r="K6" s="159"/>
      <c r="L6" s="159"/>
      <c r="M6" s="159"/>
    </row>
    <row r="7" spans="1:13" ht="20.100000000000001" customHeight="1" thickBot="1">
      <c r="A7" s="272"/>
      <c r="B7" s="222"/>
      <c r="C7" s="226"/>
      <c r="D7" s="227"/>
      <c r="E7" s="226"/>
      <c r="F7" s="273"/>
      <c r="G7" s="159"/>
      <c r="H7" s="159"/>
      <c r="I7" s="159"/>
      <c r="J7" s="159"/>
      <c r="K7" s="159"/>
      <c r="L7" s="159"/>
      <c r="M7" s="159"/>
    </row>
    <row r="8" spans="1:13" ht="24" customHeight="1" thickBot="1">
      <c r="A8" s="248"/>
      <c r="B8" s="482" t="s">
        <v>116</v>
      </c>
      <c r="C8" s="483"/>
      <c r="D8" s="483"/>
      <c r="E8" s="488" t="s">
        <v>123</v>
      </c>
      <c r="F8" s="489"/>
      <c r="G8" s="489"/>
      <c r="H8" s="490" t="s">
        <v>5</v>
      </c>
      <c r="I8" s="493" t="s">
        <v>124</v>
      </c>
      <c r="J8" s="494"/>
      <c r="K8" s="495"/>
      <c r="L8" s="159"/>
      <c r="M8" s="159"/>
    </row>
    <row r="9" spans="1:13" ht="24" customHeight="1">
      <c r="A9" s="249" t="s">
        <v>6</v>
      </c>
      <c r="B9" s="484"/>
      <c r="C9" s="485"/>
      <c r="D9" s="485"/>
      <c r="E9" s="444" t="s">
        <v>125</v>
      </c>
      <c r="F9" s="496" t="s">
        <v>7</v>
      </c>
      <c r="G9" s="496" t="s">
        <v>8</v>
      </c>
      <c r="H9" s="491"/>
      <c r="I9" s="480" t="s">
        <v>117</v>
      </c>
      <c r="J9" s="480" t="s">
        <v>118</v>
      </c>
      <c r="K9" s="480" t="s">
        <v>119</v>
      </c>
      <c r="L9" s="159"/>
      <c r="M9" s="168"/>
    </row>
    <row r="10" spans="1:13" ht="47.25" customHeight="1" thickBot="1">
      <c r="A10" s="249"/>
      <c r="B10" s="486"/>
      <c r="C10" s="487"/>
      <c r="D10" s="487"/>
      <c r="E10" s="453" t="s">
        <v>98</v>
      </c>
      <c r="F10" s="497"/>
      <c r="G10" s="497"/>
      <c r="H10" s="492"/>
      <c r="I10" s="481"/>
      <c r="J10" s="481"/>
      <c r="K10" s="481"/>
      <c r="L10" s="159"/>
      <c r="M10" s="159"/>
    </row>
    <row r="11" spans="1:13" s="275" customFormat="1" ht="13.5" customHeight="1" thickBot="1">
      <c r="A11" s="240" t="s">
        <v>9</v>
      </c>
      <c r="B11" s="464" t="s">
        <v>10</v>
      </c>
      <c r="C11" s="465"/>
      <c r="D11" s="465"/>
      <c r="E11" s="241">
        <v>3</v>
      </c>
      <c r="F11" s="242">
        <v>4</v>
      </c>
      <c r="G11" s="243">
        <v>5</v>
      </c>
      <c r="H11" s="240">
        <v>6</v>
      </c>
      <c r="I11" s="240">
        <v>7</v>
      </c>
      <c r="J11" s="240">
        <v>8</v>
      </c>
      <c r="K11" s="240">
        <v>9</v>
      </c>
    </row>
    <row r="12" spans="1:13" ht="16.5" customHeight="1">
      <c r="A12" s="245">
        <v>1</v>
      </c>
      <c r="B12" s="466" t="s">
        <v>11</v>
      </c>
      <c r="C12" s="469" t="s">
        <v>12</v>
      </c>
      <c r="D12" s="470"/>
      <c r="E12" s="169">
        <v>0</v>
      </c>
      <c r="F12" s="170">
        <v>0</v>
      </c>
      <c r="G12" s="171">
        <v>0</v>
      </c>
      <c r="H12" s="169">
        <v>0</v>
      </c>
      <c r="I12" s="172">
        <v>0</v>
      </c>
      <c r="J12" s="172">
        <v>0</v>
      </c>
      <c r="K12" s="172">
        <v>0</v>
      </c>
      <c r="L12" s="159"/>
      <c r="M12" s="159"/>
    </row>
    <row r="13" spans="1:13" ht="16.5" customHeight="1">
      <c r="A13" s="245">
        <v>2</v>
      </c>
      <c r="B13" s="467"/>
      <c r="C13" s="280" t="s">
        <v>126</v>
      </c>
      <c r="D13" s="228"/>
      <c r="E13" s="173">
        <v>0</v>
      </c>
      <c r="F13" s="174">
        <v>0</v>
      </c>
      <c r="G13" s="175">
        <v>0</v>
      </c>
      <c r="H13" s="173">
        <v>0</v>
      </c>
      <c r="I13" s="176">
        <v>0</v>
      </c>
      <c r="J13" s="176">
        <v>0</v>
      </c>
      <c r="K13" s="176">
        <v>0</v>
      </c>
      <c r="L13" s="159"/>
      <c r="M13" s="159"/>
    </row>
    <row r="14" spans="1:13" ht="16.5" customHeight="1">
      <c r="A14" s="245">
        <v>3</v>
      </c>
      <c r="B14" s="467"/>
      <c r="C14" s="471" t="s">
        <v>127</v>
      </c>
      <c r="D14" s="472"/>
      <c r="E14" s="177">
        <v>0</v>
      </c>
      <c r="F14" s="178">
        <v>0</v>
      </c>
      <c r="G14" s="179">
        <v>0</v>
      </c>
      <c r="H14" s="180">
        <v>0</v>
      </c>
      <c r="I14" s="181">
        <v>0</v>
      </c>
      <c r="J14" s="181">
        <v>0</v>
      </c>
      <c r="K14" s="181">
        <v>0</v>
      </c>
      <c r="L14" s="159"/>
      <c r="M14" s="159"/>
    </row>
    <row r="15" spans="1:13" ht="16.5" customHeight="1">
      <c r="A15" s="245">
        <v>4</v>
      </c>
      <c r="B15" s="467"/>
      <c r="C15" s="473" t="s">
        <v>13</v>
      </c>
      <c r="D15" s="474"/>
      <c r="E15" s="182">
        <v>0</v>
      </c>
      <c r="F15" s="183">
        <v>0</v>
      </c>
      <c r="G15" s="184">
        <v>0</v>
      </c>
      <c r="H15" s="182">
        <v>0</v>
      </c>
      <c r="I15" s="185">
        <v>0</v>
      </c>
      <c r="J15" s="185">
        <v>0</v>
      </c>
      <c r="K15" s="185">
        <v>0</v>
      </c>
      <c r="L15" s="159"/>
      <c r="M15" s="159"/>
    </row>
    <row r="16" spans="1:13" ht="30.6" customHeight="1">
      <c r="A16" s="245">
        <v>5</v>
      </c>
      <c r="B16" s="467"/>
      <c r="C16" s="475" t="s">
        <v>128</v>
      </c>
      <c r="D16" s="476"/>
      <c r="E16" s="173">
        <v>0</v>
      </c>
      <c r="F16" s="174">
        <v>0</v>
      </c>
      <c r="G16" s="175">
        <v>0</v>
      </c>
      <c r="H16" s="173">
        <v>0</v>
      </c>
      <c r="I16" s="176">
        <v>0</v>
      </c>
      <c r="J16" s="176">
        <v>0</v>
      </c>
      <c r="K16" s="176">
        <v>0</v>
      </c>
      <c r="L16" s="159"/>
      <c r="M16" s="159"/>
    </row>
    <row r="17" spans="1:11" ht="16.5" customHeight="1">
      <c r="A17" s="245">
        <v>6</v>
      </c>
      <c r="B17" s="467"/>
      <c r="C17" s="280" t="s">
        <v>129</v>
      </c>
      <c r="D17" s="229"/>
      <c r="E17" s="186">
        <v>0</v>
      </c>
      <c r="F17" s="187">
        <v>0</v>
      </c>
      <c r="G17" s="188">
        <v>0</v>
      </c>
      <c r="H17" s="186">
        <v>0</v>
      </c>
      <c r="I17" s="189">
        <v>0</v>
      </c>
      <c r="J17" s="189">
        <v>0</v>
      </c>
      <c r="K17" s="189">
        <v>0</v>
      </c>
    </row>
    <row r="18" spans="1:11" ht="16.5" customHeight="1">
      <c r="A18" s="245">
        <v>7</v>
      </c>
      <c r="B18" s="467"/>
      <c r="C18" s="251" t="s">
        <v>14</v>
      </c>
      <c r="D18" s="335"/>
      <c r="E18" s="182">
        <v>0</v>
      </c>
      <c r="F18" s="183">
        <v>0</v>
      </c>
      <c r="G18" s="184">
        <v>139.21</v>
      </c>
      <c r="H18" s="182">
        <v>139.21</v>
      </c>
      <c r="I18" s="185">
        <v>0</v>
      </c>
      <c r="J18" s="185">
        <v>0</v>
      </c>
      <c r="K18" s="185">
        <v>0</v>
      </c>
    </row>
    <row r="19" spans="1:11" ht="16.5" customHeight="1">
      <c r="A19" s="245">
        <v>8</v>
      </c>
      <c r="B19" s="467"/>
      <c r="C19" s="251" t="s">
        <v>15</v>
      </c>
      <c r="D19" s="335"/>
      <c r="E19" s="182">
        <v>0</v>
      </c>
      <c r="F19" s="183">
        <v>0</v>
      </c>
      <c r="G19" s="184">
        <v>0</v>
      </c>
      <c r="H19" s="182">
        <v>0</v>
      </c>
      <c r="I19" s="185">
        <v>0</v>
      </c>
      <c r="J19" s="185">
        <v>0</v>
      </c>
      <c r="K19" s="185">
        <v>0</v>
      </c>
    </row>
    <row r="20" spans="1:11" ht="16.5" customHeight="1">
      <c r="A20" s="245">
        <v>9</v>
      </c>
      <c r="B20" s="467"/>
      <c r="C20" s="251" t="s">
        <v>16</v>
      </c>
      <c r="D20" s="335"/>
      <c r="E20" s="182">
        <v>0</v>
      </c>
      <c r="F20" s="183">
        <v>0</v>
      </c>
      <c r="G20" s="184">
        <v>0</v>
      </c>
      <c r="H20" s="182">
        <v>0</v>
      </c>
      <c r="I20" s="185">
        <v>0</v>
      </c>
      <c r="J20" s="185">
        <v>0</v>
      </c>
      <c r="K20" s="185">
        <v>0</v>
      </c>
    </row>
    <row r="21" spans="1:11" ht="16.5" customHeight="1">
      <c r="A21" s="245">
        <v>10</v>
      </c>
      <c r="B21" s="468"/>
      <c r="C21" s="251" t="s">
        <v>17</v>
      </c>
      <c r="D21" s="335"/>
      <c r="E21" s="182">
        <v>0</v>
      </c>
      <c r="F21" s="183">
        <v>0</v>
      </c>
      <c r="G21" s="184">
        <v>0</v>
      </c>
      <c r="H21" s="182">
        <v>0</v>
      </c>
      <c r="I21" s="185">
        <v>0</v>
      </c>
      <c r="J21" s="185">
        <v>0</v>
      </c>
      <c r="K21" s="185">
        <v>0</v>
      </c>
    </row>
    <row r="22" spans="1:11" ht="16.5" customHeight="1">
      <c r="A22" s="245">
        <v>11</v>
      </c>
      <c r="B22" s="455" t="s">
        <v>130</v>
      </c>
      <c r="C22" s="456"/>
      <c r="D22" s="456"/>
      <c r="E22" s="191">
        <v>0</v>
      </c>
      <c r="F22" s="192">
        <v>0</v>
      </c>
      <c r="G22" s="193">
        <v>0</v>
      </c>
      <c r="H22" s="191">
        <v>0</v>
      </c>
      <c r="I22" s="194">
        <v>0</v>
      </c>
      <c r="J22" s="194">
        <v>0</v>
      </c>
      <c r="K22" s="194">
        <v>0</v>
      </c>
    </row>
    <row r="23" spans="1:11" ht="16.5" customHeight="1">
      <c r="A23" s="245">
        <v>12</v>
      </c>
      <c r="B23" s="457" t="s">
        <v>18</v>
      </c>
      <c r="C23" s="458"/>
      <c r="D23" s="458"/>
      <c r="E23" s="182">
        <v>0</v>
      </c>
      <c r="F23" s="182">
        <v>0</v>
      </c>
      <c r="G23" s="182">
        <v>0</v>
      </c>
      <c r="H23" s="182">
        <v>0</v>
      </c>
      <c r="I23" s="182">
        <v>0</v>
      </c>
      <c r="J23" s="182">
        <v>0</v>
      </c>
      <c r="K23" s="182">
        <v>0</v>
      </c>
    </row>
    <row r="24" spans="1:11" ht="16.5" customHeight="1">
      <c r="A24" s="245">
        <v>13</v>
      </c>
      <c r="B24" s="230"/>
      <c r="C24" s="231"/>
      <c r="D24" s="255" t="s">
        <v>131</v>
      </c>
      <c r="E24" s="173">
        <v>0</v>
      </c>
      <c r="F24" s="174">
        <v>0</v>
      </c>
      <c r="G24" s="175">
        <v>0</v>
      </c>
      <c r="H24" s="173">
        <v>0</v>
      </c>
      <c r="I24" s="196">
        <v>0</v>
      </c>
      <c r="J24" s="196">
        <v>0</v>
      </c>
      <c r="K24" s="196">
        <v>0</v>
      </c>
    </row>
    <row r="25" spans="1:11" ht="16.5" customHeight="1">
      <c r="A25" s="245">
        <v>14</v>
      </c>
      <c r="B25" s="232"/>
      <c r="C25" s="159"/>
      <c r="D25" s="236" t="s">
        <v>132</v>
      </c>
      <c r="E25" s="186">
        <v>0</v>
      </c>
      <c r="F25" s="187">
        <v>0</v>
      </c>
      <c r="G25" s="188">
        <v>0</v>
      </c>
      <c r="H25" s="186">
        <v>0</v>
      </c>
      <c r="I25" s="197">
        <v>0</v>
      </c>
      <c r="J25" s="197">
        <v>0</v>
      </c>
      <c r="K25" s="197">
        <v>0</v>
      </c>
    </row>
    <row r="26" spans="1:11" ht="16.5" customHeight="1">
      <c r="A26" s="245">
        <v>15</v>
      </c>
      <c r="B26" s="233" t="s">
        <v>133</v>
      </c>
      <c r="C26" s="234"/>
      <c r="D26" s="234"/>
      <c r="E26" s="182">
        <v>0</v>
      </c>
      <c r="F26" s="183">
        <v>0</v>
      </c>
      <c r="G26" s="184">
        <v>0</v>
      </c>
      <c r="H26" s="182">
        <v>0</v>
      </c>
      <c r="I26" s="195">
        <v>0</v>
      </c>
      <c r="J26" s="195">
        <v>0</v>
      </c>
      <c r="K26" s="195">
        <v>0</v>
      </c>
    </row>
    <row r="27" spans="1:11" ht="16.5" customHeight="1">
      <c r="A27" s="245">
        <v>16</v>
      </c>
      <c r="B27" s="233" t="s">
        <v>19</v>
      </c>
      <c r="C27" s="234"/>
      <c r="D27" s="234"/>
      <c r="E27" s="182">
        <v>0</v>
      </c>
      <c r="F27" s="183">
        <v>0</v>
      </c>
      <c r="G27" s="184">
        <v>0</v>
      </c>
      <c r="H27" s="182">
        <v>0</v>
      </c>
      <c r="I27" s="195">
        <v>0</v>
      </c>
      <c r="J27" s="195">
        <v>0</v>
      </c>
      <c r="K27" s="195">
        <v>0</v>
      </c>
    </row>
    <row r="28" spans="1:11" ht="16.5" customHeight="1">
      <c r="A28" s="245">
        <v>17</v>
      </c>
      <c r="B28" s="250" t="s">
        <v>20</v>
      </c>
      <c r="C28" s="335"/>
      <c r="D28" s="335"/>
      <c r="E28" s="182">
        <v>0</v>
      </c>
      <c r="F28" s="183">
        <v>0</v>
      </c>
      <c r="G28" s="184">
        <v>0</v>
      </c>
      <c r="H28" s="182">
        <v>0</v>
      </c>
      <c r="I28" s="195">
        <v>0</v>
      </c>
      <c r="J28" s="195">
        <v>0</v>
      </c>
      <c r="K28" s="195">
        <v>0</v>
      </c>
    </row>
    <row r="29" spans="1:11" ht="16.5" customHeight="1">
      <c r="A29" s="245">
        <v>18</v>
      </c>
      <c r="B29" s="235" t="s">
        <v>134</v>
      </c>
      <c r="C29" s="236"/>
      <c r="D29" s="236"/>
      <c r="E29" s="182">
        <v>0</v>
      </c>
      <c r="F29" s="183">
        <v>0</v>
      </c>
      <c r="G29" s="184">
        <v>0</v>
      </c>
      <c r="H29" s="182">
        <v>0</v>
      </c>
      <c r="I29" s="195">
        <v>0</v>
      </c>
      <c r="J29" s="195">
        <v>0</v>
      </c>
      <c r="K29" s="195">
        <v>0</v>
      </c>
    </row>
    <row r="30" spans="1:11" ht="16.5" customHeight="1">
      <c r="A30" s="245">
        <v>19</v>
      </c>
      <c r="B30" s="250" t="s">
        <v>135</v>
      </c>
      <c r="C30" s="335"/>
      <c r="D30" s="335"/>
      <c r="E30" s="182">
        <v>0</v>
      </c>
      <c r="F30" s="183">
        <v>0</v>
      </c>
      <c r="G30" s="184">
        <v>0</v>
      </c>
      <c r="H30" s="182">
        <v>0</v>
      </c>
      <c r="I30" s="195">
        <v>0</v>
      </c>
      <c r="J30" s="195">
        <v>0</v>
      </c>
      <c r="K30" s="195">
        <v>0</v>
      </c>
    </row>
    <row r="31" spans="1:11" ht="16.5" customHeight="1">
      <c r="A31" s="245">
        <v>20</v>
      </c>
      <c r="B31" s="233" t="s">
        <v>21</v>
      </c>
      <c r="C31" s="234"/>
      <c r="D31" s="234"/>
      <c r="E31" s="182">
        <v>0</v>
      </c>
      <c r="F31" s="183">
        <v>0</v>
      </c>
      <c r="G31" s="184">
        <v>0</v>
      </c>
      <c r="H31" s="182">
        <v>0</v>
      </c>
      <c r="I31" s="195">
        <v>0</v>
      </c>
      <c r="J31" s="195">
        <v>0</v>
      </c>
      <c r="K31" s="195">
        <v>0</v>
      </c>
    </row>
    <row r="32" spans="1:11" ht="16.5" customHeight="1">
      <c r="A32" s="245">
        <v>21</v>
      </c>
      <c r="B32" s="250" t="s">
        <v>22</v>
      </c>
      <c r="C32" s="335"/>
      <c r="D32" s="335"/>
      <c r="E32" s="182">
        <v>0</v>
      </c>
      <c r="F32" s="183">
        <v>0</v>
      </c>
      <c r="G32" s="184">
        <v>0</v>
      </c>
      <c r="H32" s="182">
        <v>0</v>
      </c>
      <c r="I32" s="195">
        <v>0</v>
      </c>
      <c r="J32" s="195">
        <v>0</v>
      </c>
      <c r="K32" s="195">
        <v>0</v>
      </c>
    </row>
    <row r="33" spans="1:11" ht="16.5" customHeight="1">
      <c r="A33" s="245">
        <v>22</v>
      </c>
      <c r="B33" s="235" t="s">
        <v>136</v>
      </c>
      <c r="C33" s="236"/>
      <c r="D33" s="236"/>
      <c r="E33" s="182">
        <v>0</v>
      </c>
      <c r="F33" s="183">
        <v>0</v>
      </c>
      <c r="G33" s="184">
        <v>0</v>
      </c>
      <c r="H33" s="182">
        <v>0</v>
      </c>
      <c r="I33" s="195">
        <v>0</v>
      </c>
      <c r="J33" s="195">
        <v>0</v>
      </c>
      <c r="K33" s="195">
        <v>0</v>
      </c>
    </row>
    <row r="34" spans="1:11" ht="16.5" customHeight="1">
      <c r="A34" s="245">
        <v>23</v>
      </c>
      <c r="B34" s="250" t="s">
        <v>23</v>
      </c>
      <c r="C34" s="335"/>
      <c r="D34" s="335"/>
      <c r="E34" s="182">
        <v>0</v>
      </c>
      <c r="F34" s="183">
        <v>0</v>
      </c>
      <c r="G34" s="184">
        <v>0</v>
      </c>
      <c r="H34" s="182">
        <v>0</v>
      </c>
      <c r="I34" s="195">
        <v>0</v>
      </c>
      <c r="J34" s="195">
        <v>0</v>
      </c>
      <c r="K34" s="195">
        <v>0</v>
      </c>
    </row>
    <row r="35" spans="1:11" ht="16.5" customHeight="1">
      <c r="A35" s="245">
        <v>24</v>
      </c>
      <c r="B35" s="250" t="s">
        <v>24</v>
      </c>
      <c r="C35" s="335"/>
      <c r="D35" s="335"/>
      <c r="E35" s="182">
        <v>0</v>
      </c>
      <c r="F35" s="183">
        <v>0</v>
      </c>
      <c r="G35" s="184">
        <v>0</v>
      </c>
      <c r="H35" s="182">
        <v>0</v>
      </c>
      <c r="I35" s="195">
        <v>0</v>
      </c>
      <c r="J35" s="195">
        <v>0</v>
      </c>
      <c r="K35" s="195">
        <v>0</v>
      </c>
    </row>
    <row r="36" spans="1:11" ht="16.5" customHeight="1">
      <c r="A36" s="245">
        <v>25</v>
      </c>
      <c r="B36" s="250" t="s">
        <v>25</v>
      </c>
      <c r="C36" s="335"/>
      <c r="D36" s="335"/>
      <c r="E36" s="182">
        <v>0</v>
      </c>
      <c r="F36" s="183">
        <v>0</v>
      </c>
      <c r="G36" s="184">
        <v>0</v>
      </c>
      <c r="H36" s="182">
        <v>0</v>
      </c>
      <c r="I36" s="195">
        <v>0</v>
      </c>
      <c r="J36" s="195">
        <v>0</v>
      </c>
      <c r="K36" s="195">
        <v>0</v>
      </c>
    </row>
    <row r="37" spans="1:11" ht="16.5" customHeight="1">
      <c r="A37" s="245">
        <v>26</v>
      </c>
      <c r="B37" s="250" t="s">
        <v>26</v>
      </c>
      <c r="C37" s="335"/>
      <c r="D37" s="335"/>
      <c r="E37" s="182">
        <v>0</v>
      </c>
      <c r="F37" s="183">
        <v>0</v>
      </c>
      <c r="G37" s="184">
        <v>0</v>
      </c>
      <c r="H37" s="182">
        <v>0</v>
      </c>
      <c r="I37" s="195">
        <v>0</v>
      </c>
      <c r="J37" s="195">
        <v>0</v>
      </c>
      <c r="K37" s="195">
        <v>0</v>
      </c>
    </row>
    <row r="38" spans="1:11" ht="16.5" customHeight="1">
      <c r="A38" s="245">
        <v>27</v>
      </c>
      <c r="B38" s="250" t="s">
        <v>27</v>
      </c>
      <c r="C38" s="335"/>
      <c r="D38" s="335"/>
      <c r="E38" s="182">
        <v>0</v>
      </c>
      <c r="F38" s="183">
        <v>0</v>
      </c>
      <c r="G38" s="184">
        <v>0</v>
      </c>
      <c r="H38" s="182">
        <v>0</v>
      </c>
      <c r="I38" s="195">
        <v>0</v>
      </c>
      <c r="J38" s="195">
        <v>0</v>
      </c>
      <c r="K38" s="195">
        <v>0</v>
      </c>
    </row>
    <row r="39" spans="1:11" ht="16.5" customHeight="1">
      <c r="A39" s="245">
        <v>28</v>
      </c>
      <c r="B39" s="250" t="s">
        <v>28</v>
      </c>
      <c r="C39" s="335"/>
      <c r="D39" s="335"/>
      <c r="E39" s="182">
        <v>0</v>
      </c>
      <c r="F39" s="183">
        <v>0</v>
      </c>
      <c r="G39" s="184">
        <v>0</v>
      </c>
      <c r="H39" s="182">
        <v>0</v>
      </c>
      <c r="I39" s="195">
        <v>0</v>
      </c>
      <c r="J39" s="195">
        <v>0</v>
      </c>
      <c r="K39" s="195">
        <v>0</v>
      </c>
    </row>
    <row r="40" spans="1:11" ht="16.5" customHeight="1">
      <c r="A40" s="245">
        <v>29</v>
      </c>
      <c r="B40" s="250" t="s">
        <v>29</v>
      </c>
      <c r="C40" s="335"/>
      <c r="D40" s="335"/>
      <c r="E40" s="182">
        <v>0</v>
      </c>
      <c r="F40" s="183">
        <v>0</v>
      </c>
      <c r="G40" s="184">
        <v>0</v>
      </c>
      <c r="H40" s="182">
        <v>0</v>
      </c>
      <c r="I40" s="195">
        <v>0</v>
      </c>
      <c r="J40" s="195">
        <v>0</v>
      </c>
      <c r="K40" s="195">
        <v>0</v>
      </c>
    </row>
    <row r="41" spans="1:11" ht="16.5" customHeight="1">
      <c r="A41" s="245">
        <v>30</v>
      </c>
      <c r="B41" s="250" t="s">
        <v>30</v>
      </c>
      <c r="C41" s="335"/>
      <c r="D41" s="335"/>
      <c r="E41" s="182">
        <v>0</v>
      </c>
      <c r="F41" s="183">
        <v>0</v>
      </c>
      <c r="G41" s="184">
        <v>0</v>
      </c>
      <c r="H41" s="182">
        <v>0</v>
      </c>
      <c r="I41" s="195">
        <v>0</v>
      </c>
      <c r="J41" s="195">
        <v>0</v>
      </c>
      <c r="K41" s="195">
        <v>0</v>
      </c>
    </row>
    <row r="42" spans="1:11" ht="16.5" customHeight="1">
      <c r="A42" s="245">
        <v>31</v>
      </c>
      <c r="B42" s="250" t="s">
        <v>33</v>
      </c>
      <c r="C42" s="335"/>
      <c r="D42" s="335"/>
      <c r="E42" s="182">
        <v>0</v>
      </c>
      <c r="F42" s="183">
        <v>0</v>
      </c>
      <c r="G42" s="184">
        <v>0</v>
      </c>
      <c r="H42" s="182">
        <v>0</v>
      </c>
      <c r="I42" s="195">
        <v>0</v>
      </c>
      <c r="J42" s="195">
        <v>0</v>
      </c>
      <c r="K42" s="195">
        <v>0</v>
      </c>
    </row>
    <row r="43" spans="1:11" ht="16.5" customHeight="1">
      <c r="A43" s="245">
        <v>32</v>
      </c>
      <c r="B43" s="250" t="s">
        <v>32</v>
      </c>
      <c r="C43" s="335"/>
      <c r="D43" s="335"/>
      <c r="E43" s="182">
        <v>0</v>
      </c>
      <c r="F43" s="183">
        <v>0</v>
      </c>
      <c r="G43" s="184">
        <v>0</v>
      </c>
      <c r="H43" s="182">
        <v>0</v>
      </c>
      <c r="I43" s="195">
        <v>0</v>
      </c>
      <c r="J43" s="195">
        <v>0</v>
      </c>
      <c r="K43" s="195">
        <v>0</v>
      </c>
    </row>
    <row r="44" spans="1:11" ht="16.5" customHeight="1">
      <c r="A44" s="245">
        <v>33</v>
      </c>
      <c r="B44" s="250" t="s">
        <v>31</v>
      </c>
      <c r="C44" s="335"/>
      <c r="D44" s="335"/>
      <c r="E44" s="182">
        <v>0</v>
      </c>
      <c r="F44" s="183">
        <v>0</v>
      </c>
      <c r="G44" s="184">
        <v>0</v>
      </c>
      <c r="H44" s="182">
        <v>0</v>
      </c>
      <c r="I44" s="195">
        <v>0</v>
      </c>
      <c r="J44" s="195">
        <v>0</v>
      </c>
      <c r="K44" s="195">
        <v>0</v>
      </c>
    </row>
    <row r="45" spans="1:11" ht="16.5" customHeight="1">
      <c r="A45" s="245">
        <v>34</v>
      </c>
      <c r="B45" s="250" t="s">
        <v>137</v>
      </c>
      <c r="C45" s="335"/>
      <c r="D45" s="335"/>
      <c r="E45" s="182">
        <v>0</v>
      </c>
      <c r="F45" s="183">
        <v>0</v>
      </c>
      <c r="G45" s="184">
        <v>0</v>
      </c>
      <c r="H45" s="182">
        <v>0</v>
      </c>
      <c r="I45" s="195">
        <v>0</v>
      </c>
      <c r="J45" s="195">
        <v>0</v>
      </c>
      <c r="K45" s="195">
        <v>0</v>
      </c>
    </row>
    <row r="46" spans="1:11" ht="16.5" customHeight="1">
      <c r="A46" s="245">
        <v>35</v>
      </c>
      <c r="B46" s="250" t="s">
        <v>138</v>
      </c>
      <c r="C46" s="335"/>
      <c r="D46" s="335"/>
      <c r="E46" s="182">
        <v>0</v>
      </c>
      <c r="F46" s="183">
        <v>0</v>
      </c>
      <c r="G46" s="184">
        <v>0</v>
      </c>
      <c r="H46" s="182">
        <v>0</v>
      </c>
      <c r="I46" s="195">
        <v>0</v>
      </c>
      <c r="J46" s="195">
        <v>0</v>
      </c>
      <c r="K46" s="195">
        <v>0</v>
      </c>
    </row>
    <row r="47" spans="1:11" ht="16.5" customHeight="1">
      <c r="A47" s="245">
        <v>36</v>
      </c>
      <c r="B47" s="250" t="s">
        <v>120</v>
      </c>
      <c r="C47" s="335"/>
      <c r="D47" s="335"/>
      <c r="E47" s="182">
        <v>0</v>
      </c>
      <c r="F47" s="183">
        <v>0</v>
      </c>
      <c r="G47" s="184">
        <v>0</v>
      </c>
      <c r="H47" s="190">
        <v>0</v>
      </c>
      <c r="I47" s="195">
        <v>0</v>
      </c>
      <c r="J47" s="195">
        <v>0</v>
      </c>
      <c r="K47" s="195">
        <v>0</v>
      </c>
    </row>
    <row r="48" spans="1:11" ht="16.5" customHeight="1">
      <c r="A48" s="245">
        <v>37</v>
      </c>
      <c r="B48" s="250" t="s">
        <v>34</v>
      </c>
      <c r="C48" s="335"/>
      <c r="D48" s="335"/>
      <c r="E48" s="182">
        <v>0</v>
      </c>
      <c r="F48" s="183">
        <v>158.94999999999999</v>
      </c>
      <c r="G48" s="184">
        <v>5028.6899999999996</v>
      </c>
      <c r="H48" s="182">
        <v>5187.6400000000003</v>
      </c>
      <c r="I48" s="195">
        <v>0</v>
      </c>
      <c r="J48" s="195">
        <v>0</v>
      </c>
      <c r="K48" s="195">
        <v>0</v>
      </c>
    </row>
    <row r="49" spans="1:12" ht="16.5" customHeight="1">
      <c r="A49" s="245">
        <v>38</v>
      </c>
      <c r="B49" s="250" t="s">
        <v>35</v>
      </c>
      <c r="C49" s="335"/>
      <c r="D49" s="335"/>
      <c r="E49" s="182">
        <v>0</v>
      </c>
      <c r="F49" s="183">
        <v>0</v>
      </c>
      <c r="G49" s="184">
        <v>0</v>
      </c>
      <c r="H49" s="182">
        <v>0</v>
      </c>
      <c r="I49" s="195">
        <v>0</v>
      </c>
      <c r="J49" s="195">
        <v>0</v>
      </c>
      <c r="K49" s="195">
        <v>0</v>
      </c>
      <c r="L49" s="159"/>
    </row>
    <row r="50" spans="1:12" ht="16.5" customHeight="1">
      <c r="A50" s="245">
        <v>39</v>
      </c>
      <c r="B50" s="250" t="s">
        <v>36</v>
      </c>
      <c r="C50" s="335"/>
      <c r="D50" s="335"/>
      <c r="E50" s="182">
        <v>0</v>
      </c>
      <c r="F50" s="183">
        <v>0</v>
      </c>
      <c r="G50" s="184">
        <v>0</v>
      </c>
      <c r="H50" s="182">
        <v>0</v>
      </c>
      <c r="I50" s="195">
        <v>0</v>
      </c>
      <c r="J50" s="195">
        <v>0</v>
      </c>
      <c r="K50" s="195">
        <v>0</v>
      </c>
      <c r="L50" s="159"/>
    </row>
    <row r="51" spans="1:12" ht="16.5" customHeight="1">
      <c r="A51" s="245">
        <v>40</v>
      </c>
      <c r="B51" s="250" t="s">
        <v>37</v>
      </c>
      <c r="C51" s="335"/>
      <c r="D51" s="335"/>
      <c r="E51" s="182">
        <v>0</v>
      </c>
      <c r="F51" s="183">
        <v>0</v>
      </c>
      <c r="G51" s="184">
        <v>0</v>
      </c>
      <c r="H51" s="182">
        <v>0</v>
      </c>
      <c r="I51" s="195">
        <v>0</v>
      </c>
      <c r="J51" s="195">
        <v>0</v>
      </c>
      <c r="K51" s="195">
        <v>0</v>
      </c>
      <c r="L51" s="159"/>
    </row>
    <row r="52" spans="1:12" ht="16.5" customHeight="1">
      <c r="A52" s="245">
        <v>41</v>
      </c>
      <c r="B52" s="250" t="s">
        <v>38</v>
      </c>
      <c r="C52" s="335"/>
      <c r="D52" s="335"/>
      <c r="E52" s="182">
        <v>0</v>
      </c>
      <c r="F52" s="183">
        <v>0</v>
      </c>
      <c r="G52" s="184">
        <v>0</v>
      </c>
      <c r="H52" s="182">
        <v>0</v>
      </c>
      <c r="I52" s="195">
        <v>0</v>
      </c>
      <c r="J52" s="195">
        <v>0</v>
      </c>
      <c r="K52" s="195">
        <v>0</v>
      </c>
      <c r="L52" s="159"/>
    </row>
    <row r="53" spans="1:12" ht="16.5" customHeight="1">
      <c r="A53" s="245">
        <v>42</v>
      </c>
      <c r="B53" s="250" t="s">
        <v>39</v>
      </c>
      <c r="C53" s="335"/>
      <c r="D53" s="335"/>
      <c r="E53" s="182">
        <v>0</v>
      </c>
      <c r="F53" s="183">
        <v>0</v>
      </c>
      <c r="G53" s="184">
        <v>0</v>
      </c>
      <c r="H53" s="182">
        <v>0</v>
      </c>
      <c r="I53" s="195">
        <v>0</v>
      </c>
      <c r="J53" s="195">
        <v>0</v>
      </c>
      <c r="K53" s="195">
        <v>0</v>
      </c>
      <c r="L53" s="159"/>
    </row>
    <row r="54" spans="1:12" ht="16.5" customHeight="1">
      <c r="A54" s="245">
        <v>43</v>
      </c>
      <c r="B54" s="250" t="s">
        <v>139</v>
      </c>
      <c r="C54" s="335"/>
      <c r="D54" s="335"/>
      <c r="E54" s="182">
        <v>0</v>
      </c>
      <c r="F54" s="183">
        <v>0</v>
      </c>
      <c r="G54" s="184">
        <v>0</v>
      </c>
      <c r="H54" s="182">
        <v>0</v>
      </c>
      <c r="I54" s="195">
        <v>0</v>
      </c>
      <c r="J54" s="195">
        <v>0</v>
      </c>
      <c r="K54" s="195">
        <v>0</v>
      </c>
      <c r="L54" s="159"/>
    </row>
    <row r="55" spans="1:12" ht="16.5" customHeight="1">
      <c r="A55" s="245">
        <v>44</v>
      </c>
      <c r="B55" s="334"/>
      <c r="C55" s="252"/>
      <c r="D55" s="252"/>
      <c r="E55" s="182">
        <v>0</v>
      </c>
      <c r="F55" s="183">
        <v>0</v>
      </c>
      <c r="G55" s="184">
        <v>0</v>
      </c>
      <c r="H55" s="182">
        <v>0</v>
      </c>
      <c r="I55" s="195">
        <v>0</v>
      </c>
      <c r="J55" s="195">
        <v>0</v>
      </c>
      <c r="K55" s="195">
        <v>0</v>
      </c>
      <c r="L55" s="159"/>
    </row>
    <row r="56" spans="1:12" ht="16.5" customHeight="1" thickBot="1">
      <c r="A56" s="246">
        <v>45</v>
      </c>
      <c r="B56" s="237"/>
      <c r="C56" s="238"/>
      <c r="D56" s="238"/>
      <c r="E56" s="212">
        <v>0</v>
      </c>
      <c r="F56" s="213">
        <v>0</v>
      </c>
      <c r="G56" s="214">
        <v>0</v>
      </c>
      <c r="H56" s="212">
        <v>0</v>
      </c>
      <c r="I56" s="215">
        <v>0</v>
      </c>
      <c r="J56" s="215">
        <v>0</v>
      </c>
      <c r="K56" s="215">
        <v>0</v>
      </c>
      <c r="L56" s="159"/>
    </row>
    <row r="57" spans="1:12" ht="7.5" customHeight="1">
      <c r="A57" s="247"/>
      <c r="B57" s="256"/>
      <c r="C57" s="239"/>
      <c r="D57" s="239"/>
      <c r="E57" s="199"/>
      <c r="F57" s="200"/>
      <c r="G57" s="199"/>
      <c r="H57" s="199"/>
      <c r="I57" s="199"/>
      <c r="J57" s="199"/>
      <c r="K57" s="199"/>
      <c r="L57" s="159"/>
    </row>
    <row r="58" spans="1:12" ht="20.25" customHeight="1">
      <c r="A58" s="309" t="s">
        <v>140</v>
      </c>
      <c r="B58" s="201"/>
      <c r="C58" s="202"/>
      <c r="D58" s="202"/>
      <c r="E58" s="202"/>
      <c r="F58" s="203"/>
      <c r="G58" s="257"/>
      <c r="H58" s="203">
        <f>SUM(H24:H55,H18:H22,H16:H17,H13:H14)</f>
        <v>5326.85</v>
      </c>
      <c r="I58" s="203"/>
      <c r="J58" s="203"/>
      <c r="K58" s="204"/>
      <c r="L58" s="204"/>
    </row>
    <row r="59" spans="1:12" ht="20.25" customHeight="1">
      <c r="A59" s="309"/>
      <c r="B59" s="201"/>
      <c r="C59" s="202"/>
      <c r="D59" s="202"/>
      <c r="E59" s="202"/>
      <c r="F59" s="203"/>
      <c r="G59" s="257"/>
      <c r="H59" s="203"/>
      <c r="I59" s="203"/>
      <c r="J59" s="203"/>
      <c r="K59" s="204"/>
      <c r="L59" s="204"/>
    </row>
    <row r="60" spans="1:12" ht="18.75" customHeight="1">
      <c r="A60" s="205"/>
      <c r="B60" s="258" t="s">
        <v>141</v>
      </c>
      <c r="C60" s="259"/>
      <c r="D60" s="260"/>
      <c r="E60" s="344"/>
      <c r="F60" s="261" t="s">
        <v>40</v>
      </c>
      <c r="G60" s="332" t="s">
        <v>159</v>
      </c>
      <c r="H60" s="207"/>
      <c r="I60" s="159"/>
      <c r="J60" s="159"/>
      <c r="K60" s="159"/>
      <c r="L60" s="159"/>
    </row>
    <row r="61" spans="1:12" ht="18" customHeight="1">
      <c r="A61" s="223"/>
      <c r="B61" s="222"/>
      <c r="C61" s="222"/>
      <c r="D61" s="222"/>
      <c r="E61" s="222"/>
      <c r="F61" s="222"/>
      <c r="G61" s="159"/>
      <c r="H61" s="159"/>
      <c r="I61" s="159"/>
      <c r="J61" s="159"/>
      <c r="K61" s="159"/>
      <c r="L61" s="159"/>
    </row>
    <row r="62" spans="1:12" ht="20.100000000000001" customHeight="1">
      <c r="A62" s="208"/>
      <c r="B62" s="208"/>
      <c r="C62" s="208"/>
      <c r="D62" s="318" t="s">
        <v>142</v>
      </c>
      <c r="E62" s="459" t="s">
        <v>143</v>
      </c>
      <c r="F62" s="459"/>
      <c r="G62" s="459" t="s">
        <v>144</v>
      </c>
      <c r="H62" s="459"/>
      <c r="I62" s="159"/>
      <c r="J62" s="159"/>
      <c r="K62" s="159"/>
      <c r="L62" s="159"/>
    </row>
    <row r="63" spans="1:12" ht="20.100000000000001" customHeight="1">
      <c r="A63" s="159"/>
      <c r="B63" s="159"/>
      <c r="C63" s="159"/>
      <c r="D63" s="319" t="s">
        <v>145</v>
      </c>
      <c r="E63" s="460" t="s">
        <v>146</v>
      </c>
      <c r="F63" s="461"/>
      <c r="G63" s="498" t="s">
        <v>147</v>
      </c>
      <c r="H63" s="499"/>
      <c r="I63" s="159"/>
      <c r="J63" s="159"/>
      <c r="K63" s="159"/>
      <c r="L63" s="159"/>
    </row>
  </sheetData>
  <mergeCells count="24">
    <mergeCell ref="B22:D22"/>
    <mergeCell ref="B23:D23"/>
    <mergeCell ref="B11:D11"/>
    <mergeCell ref="B12:B21"/>
    <mergeCell ref="C12:D12"/>
    <mergeCell ref="C14:D14"/>
    <mergeCell ref="C15:D15"/>
    <mergeCell ref="C16:D16"/>
    <mergeCell ref="B8:D10"/>
    <mergeCell ref="E8:G8"/>
    <mergeCell ref="H8:H10"/>
    <mergeCell ref="I8:K8"/>
    <mergeCell ref="F9:F10"/>
    <mergeCell ref="G9:G10"/>
    <mergeCell ref="I9:I10"/>
    <mergeCell ref="J9:J10"/>
    <mergeCell ref="K9:K10"/>
    <mergeCell ref="E62:F62"/>
    <mergeCell ref="G62:H62"/>
    <mergeCell ref="E63:F63"/>
    <mergeCell ref="G63:H63"/>
    <mergeCell ref="E3:K3"/>
    <mergeCell ref="E4:K4"/>
    <mergeCell ref="E5:K5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39</vt:i4>
      </vt:variant>
      <vt:variant>
        <vt:lpstr>Zakresy nazwane</vt:lpstr>
      </vt:variant>
      <vt:variant>
        <vt:i4>1</vt:i4>
      </vt:variant>
    </vt:vector>
  </HeadingPairs>
  <TitlesOfParts>
    <vt:vector size="40" baseType="lpstr">
      <vt:lpstr>RDLP</vt:lpstr>
      <vt:lpstr>Andrychów</vt:lpstr>
      <vt:lpstr>Bielsko</vt:lpstr>
      <vt:lpstr>Brynek</vt:lpstr>
      <vt:lpstr>Brzeg</vt:lpstr>
      <vt:lpstr>Gidle</vt:lpstr>
      <vt:lpstr>Herby</vt:lpstr>
      <vt:lpstr>Chrzanów</vt:lpstr>
      <vt:lpstr>Jeleśnia</vt:lpstr>
      <vt:lpstr>Katowice</vt:lpstr>
      <vt:lpstr>Kędzierzyn</vt:lpstr>
      <vt:lpstr>Kluczbork</vt:lpstr>
      <vt:lpstr>Kłobuck</vt:lpstr>
      <vt:lpstr>Kobiór</vt:lpstr>
      <vt:lpstr>Zawadzkie</vt:lpstr>
      <vt:lpstr>Koniecpol</vt:lpstr>
      <vt:lpstr>Koszęcin</vt:lpstr>
      <vt:lpstr>Kup</vt:lpstr>
      <vt:lpstr>Lubliniec</vt:lpstr>
      <vt:lpstr>Namysłów</vt:lpstr>
      <vt:lpstr>Olesno</vt:lpstr>
      <vt:lpstr>Olkusz</vt:lpstr>
      <vt:lpstr>Prudnik</vt:lpstr>
      <vt:lpstr>Prószków</vt:lpstr>
      <vt:lpstr>Rudziniec</vt:lpstr>
      <vt:lpstr>Rudy Raciborskie</vt:lpstr>
      <vt:lpstr>Rybnik</vt:lpstr>
      <vt:lpstr>Siewierz</vt:lpstr>
      <vt:lpstr>Strzelce Opolskie</vt:lpstr>
      <vt:lpstr>Sucha</vt:lpstr>
      <vt:lpstr>Świerklaniec</vt:lpstr>
      <vt:lpstr>Tułowice</vt:lpstr>
      <vt:lpstr>Turawa</vt:lpstr>
      <vt:lpstr>Ujsoły</vt:lpstr>
      <vt:lpstr>Ustroń</vt:lpstr>
      <vt:lpstr>Węgierska Górka</vt:lpstr>
      <vt:lpstr>Wisła</vt:lpstr>
      <vt:lpstr>Złoty Potok</vt:lpstr>
      <vt:lpstr>Opole</vt:lpstr>
      <vt:lpstr>RDLP!Obszar_wydruku</vt:lpstr>
    </vt:vector>
  </TitlesOfParts>
  <Company>ZOL Opole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Darek Hutka</dc:creator>
  <cp:lastModifiedBy>Wiesław Szczepański</cp:lastModifiedBy>
  <cp:lastPrinted>2014-12-19T11:28:01Z</cp:lastPrinted>
  <dcterms:created xsi:type="dcterms:W3CDTF">2004-11-25T08:32:53Z</dcterms:created>
  <dcterms:modified xsi:type="dcterms:W3CDTF">2015-02-17T07:50:27Z</dcterms:modified>
</cp:coreProperties>
</file>