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dalena.switka\Documents\Zdjęcia projekty MRN, MRG i PPOŻ\"/>
    </mc:Choice>
  </mc:AlternateContent>
  <bookViews>
    <workbookView xWindow="0" yWindow="0" windowWidth="28800" windowHeight="115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</calcChain>
</file>

<file path=xl/sharedStrings.xml><?xml version="1.0" encoding="utf-8"?>
<sst xmlns="http://schemas.openxmlformats.org/spreadsheetml/2006/main" count="67" uniqueCount="59">
  <si>
    <t>Lp.</t>
  </si>
  <si>
    <t>Nadleśnictwo</t>
  </si>
  <si>
    <t>Koszt [zł]</t>
  </si>
  <si>
    <t>Rodzaje obiektów</t>
  </si>
  <si>
    <t>Brynek</t>
  </si>
  <si>
    <t>Brzeg</t>
  </si>
  <si>
    <t>Chrzanów</t>
  </si>
  <si>
    <t>Gidle</t>
  </si>
  <si>
    <t>Herby</t>
  </si>
  <si>
    <t>Katowice</t>
  </si>
  <si>
    <t>Kędzierzyn</t>
  </si>
  <si>
    <t>Kluczbork</t>
  </si>
  <si>
    <t>Kłobuck</t>
  </si>
  <si>
    <t>Kobiór</t>
  </si>
  <si>
    <t>Koniecpol</t>
  </si>
  <si>
    <t>Koszęcin</t>
  </si>
  <si>
    <t>Kup</t>
  </si>
  <si>
    <t>Lubliniec</t>
  </si>
  <si>
    <t>Namysłów</t>
  </si>
  <si>
    <t>Olesno</t>
  </si>
  <si>
    <t>Olkusz</t>
  </si>
  <si>
    <t>Opole</t>
  </si>
  <si>
    <t>Prószków</t>
  </si>
  <si>
    <t>Rudziniec</t>
  </si>
  <si>
    <t>Rybnik</t>
  </si>
  <si>
    <t>Siewierz</t>
  </si>
  <si>
    <t>Rudy Raciborskie</t>
  </si>
  <si>
    <t>Strzelce Opolskie</t>
  </si>
  <si>
    <t>Świerklaniec</t>
  </si>
  <si>
    <t>Tułowice</t>
  </si>
  <si>
    <t>Turawa</t>
  </si>
  <si>
    <t>Zawadzkie</t>
  </si>
  <si>
    <t>Złoty Potok</t>
  </si>
  <si>
    <t>RAZEM</t>
  </si>
  <si>
    <t>Brody, przepusty, zbiorniki retencyjne</t>
  </si>
  <si>
    <t>Zastawki, progi</t>
  </si>
  <si>
    <t>Zbiorniki retencyjne, most</t>
  </si>
  <si>
    <t>Zbiorniki retencyjne, przepust, zastawka</t>
  </si>
  <si>
    <t>Zbiorniki retencyjne, przepusty, zastawki</t>
  </si>
  <si>
    <t>Zbiorniki retencyjne</t>
  </si>
  <si>
    <t>Zbiornik retencyjny, zastawki</t>
  </si>
  <si>
    <t>Zbiorniki retencyjne paciorkowe, przepusty, zastawki</t>
  </si>
  <si>
    <t>Zbiorniki retencyjne, zastawka, przepust z zastawką</t>
  </si>
  <si>
    <t>Zbiorniki retencyjne, zastawki</t>
  </si>
  <si>
    <t>Zastawki, przepusty</t>
  </si>
  <si>
    <t>Przepusty z zastawką</t>
  </si>
  <si>
    <t>Zbiorniki retencyjne, zastawki, przepusty</t>
  </si>
  <si>
    <t>Zbiorniki retencyjne, oczka wodne, przepusty, most</t>
  </si>
  <si>
    <t>Zbiorniki retencyjne, przepust</t>
  </si>
  <si>
    <t>Zbiornik retencyjny</t>
  </si>
  <si>
    <t>Zbiornik retencyjne, zastawki, progi, przepusty</t>
  </si>
  <si>
    <t>Zbiornik retencyjne, progi, przepusty</t>
  </si>
  <si>
    <t>Zbiorniki retencyjne, zastawki, przepusty, przepusty z piętrzeniem</t>
  </si>
  <si>
    <t>Zbiorniki retencyjne, progi</t>
  </si>
  <si>
    <t>Zbiorniki retencyjne, zastawki, most</t>
  </si>
  <si>
    <r>
      <t>Pojemność [m</t>
    </r>
    <r>
      <rPr>
        <b/>
        <vertAlign val="superscript"/>
        <sz val="11"/>
        <color theme="1"/>
        <rFont val="Arial"/>
        <family val="2"/>
        <charset val="238"/>
      </rPr>
      <t>3</t>
    </r>
    <r>
      <rPr>
        <b/>
        <sz val="11"/>
        <color theme="1"/>
        <rFont val="Arial"/>
        <family val="2"/>
        <charset val="238"/>
      </rPr>
      <t>]</t>
    </r>
  </si>
  <si>
    <t>Ilość zadań [szt.]</t>
  </si>
  <si>
    <t>Ilość obiektów [szt.]</t>
  </si>
  <si>
    <t>Zakres rzeczowo-finansowy projektu MRN3 w jednostkach RDLP w Katowicach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</si>
</sst>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Normal="100" workbookViewId="0">
      <selection activeCell="A33" sqref="A33:B33"/>
    </sheetView>
  </sheetViews>
  <sheetFormatPr defaultRowHeight="15" x14ac:dyDescent="0.25"/>
  <cols>
    <col min="1" max="1" width="7.140625" customWidth="1"/>
    <col min="2" max="2" width="24.85546875" customWidth="1"/>
    <col min="3" max="3" width="22" customWidth="1"/>
    <col min="4" max="4" width="24.42578125" customWidth="1"/>
    <col min="5" max="5" width="21.5703125" customWidth="1"/>
    <col min="6" max="6" width="20.85546875" customWidth="1"/>
    <col min="7" max="7" width="50" customWidth="1"/>
  </cols>
  <sheetData>
    <row r="1" spans="1:7" x14ac:dyDescent="0.25">
      <c r="A1" s="19" t="s">
        <v>58</v>
      </c>
      <c r="B1" s="18"/>
      <c r="C1" s="18"/>
      <c r="D1" s="18"/>
      <c r="E1" s="18"/>
      <c r="F1" s="18"/>
      <c r="G1" s="18"/>
    </row>
    <row r="2" spans="1:7" ht="15.75" thickBot="1" x14ac:dyDescent="0.3"/>
    <row r="3" spans="1:7" ht="25.5" customHeight="1" thickBot="1" x14ac:dyDescent="0.3">
      <c r="A3" s="1" t="s">
        <v>0</v>
      </c>
      <c r="B3" s="2" t="s">
        <v>1</v>
      </c>
      <c r="C3" s="2" t="s">
        <v>56</v>
      </c>
      <c r="D3" s="2" t="s">
        <v>57</v>
      </c>
      <c r="E3" s="2" t="s">
        <v>55</v>
      </c>
      <c r="F3" s="2" t="s">
        <v>2</v>
      </c>
      <c r="G3" s="3" t="s">
        <v>3</v>
      </c>
    </row>
    <row r="4" spans="1:7" ht="24.75" customHeight="1" x14ac:dyDescent="0.25">
      <c r="A4" s="4">
        <v>1</v>
      </c>
      <c r="B4" s="5" t="s">
        <v>4</v>
      </c>
      <c r="C4" s="5">
        <v>4</v>
      </c>
      <c r="D4" s="5">
        <v>7</v>
      </c>
      <c r="E4" s="6">
        <v>8650</v>
      </c>
      <c r="F4" s="7">
        <v>3100000</v>
      </c>
      <c r="G4" s="8" t="s">
        <v>34</v>
      </c>
    </row>
    <row r="5" spans="1:7" ht="23.25" customHeight="1" x14ac:dyDescent="0.25">
      <c r="A5" s="9">
        <v>2</v>
      </c>
      <c r="B5" s="10" t="s">
        <v>5</v>
      </c>
      <c r="C5" s="10">
        <v>9</v>
      </c>
      <c r="D5" s="10">
        <v>9</v>
      </c>
      <c r="E5" s="11">
        <v>7950</v>
      </c>
      <c r="F5" s="12">
        <v>1824800</v>
      </c>
      <c r="G5" s="13" t="s">
        <v>35</v>
      </c>
    </row>
    <row r="6" spans="1:7" ht="22.5" customHeight="1" x14ac:dyDescent="0.25">
      <c r="A6" s="9">
        <v>3</v>
      </c>
      <c r="B6" s="10" t="s">
        <v>6</v>
      </c>
      <c r="C6" s="10">
        <v>8</v>
      </c>
      <c r="D6" s="10">
        <v>15</v>
      </c>
      <c r="E6" s="11">
        <v>103700</v>
      </c>
      <c r="F6" s="12">
        <v>10610000</v>
      </c>
      <c r="G6" s="13" t="s">
        <v>36</v>
      </c>
    </row>
    <row r="7" spans="1:7" ht="21.75" customHeight="1" x14ac:dyDescent="0.25">
      <c r="A7" s="9">
        <v>4</v>
      </c>
      <c r="B7" s="10" t="s">
        <v>7</v>
      </c>
      <c r="C7" s="10">
        <v>3</v>
      </c>
      <c r="D7" s="10">
        <v>4</v>
      </c>
      <c r="E7" s="11">
        <v>43110</v>
      </c>
      <c r="F7" s="12">
        <v>8126000</v>
      </c>
      <c r="G7" s="13" t="s">
        <v>37</v>
      </c>
    </row>
    <row r="8" spans="1:7" ht="21.75" customHeight="1" x14ac:dyDescent="0.25">
      <c r="A8" s="9">
        <v>5</v>
      </c>
      <c r="B8" s="10" t="s">
        <v>8</v>
      </c>
      <c r="C8" s="10">
        <v>9</v>
      </c>
      <c r="D8" s="10">
        <v>13</v>
      </c>
      <c r="E8" s="11">
        <v>1500</v>
      </c>
      <c r="F8" s="12">
        <v>1405000</v>
      </c>
      <c r="G8" s="13" t="s">
        <v>38</v>
      </c>
    </row>
    <row r="9" spans="1:7" ht="23.25" customHeight="1" x14ac:dyDescent="0.25">
      <c r="A9" s="9">
        <v>6</v>
      </c>
      <c r="B9" s="10" t="s">
        <v>9</v>
      </c>
      <c r="C9" s="10">
        <v>3</v>
      </c>
      <c r="D9" s="10">
        <v>3</v>
      </c>
      <c r="E9" s="11">
        <v>25900</v>
      </c>
      <c r="F9" s="12">
        <v>1980000</v>
      </c>
      <c r="G9" s="13" t="s">
        <v>39</v>
      </c>
    </row>
    <row r="10" spans="1:7" ht="24" customHeight="1" x14ac:dyDescent="0.25">
      <c r="A10" s="9">
        <v>7</v>
      </c>
      <c r="B10" s="10" t="s">
        <v>10</v>
      </c>
      <c r="C10" s="10">
        <v>10</v>
      </c>
      <c r="D10" s="10">
        <v>10</v>
      </c>
      <c r="E10" s="11">
        <v>24577</v>
      </c>
      <c r="F10" s="12">
        <v>1868000</v>
      </c>
      <c r="G10" s="13" t="s">
        <v>40</v>
      </c>
    </row>
    <row r="11" spans="1:7" ht="24" customHeight="1" x14ac:dyDescent="0.25">
      <c r="A11" s="9">
        <v>8</v>
      </c>
      <c r="B11" s="10" t="s">
        <v>11</v>
      </c>
      <c r="C11" s="10">
        <v>5</v>
      </c>
      <c r="D11" s="10">
        <v>5</v>
      </c>
      <c r="E11" s="12">
        <v>12623.2</v>
      </c>
      <c r="F11" s="12">
        <v>1100000</v>
      </c>
      <c r="G11" s="13" t="s">
        <v>40</v>
      </c>
    </row>
    <row r="12" spans="1:7" ht="22.5" customHeight="1" x14ac:dyDescent="0.25">
      <c r="A12" s="9">
        <v>9</v>
      </c>
      <c r="B12" s="10" t="s">
        <v>12</v>
      </c>
      <c r="C12" s="10">
        <v>27</v>
      </c>
      <c r="D12" s="10">
        <v>33</v>
      </c>
      <c r="E12" s="14">
        <v>38000</v>
      </c>
      <c r="F12" s="12">
        <v>3920000</v>
      </c>
      <c r="G12" s="13" t="s">
        <v>41</v>
      </c>
    </row>
    <row r="13" spans="1:7" ht="21.75" customHeight="1" x14ac:dyDescent="0.25">
      <c r="A13" s="9">
        <v>10</v>
      </c>
      <c r="B13" s="10" t="s">
        <v>13</v>
      </c>
      <c r="C13" s="10">
        <v>3</v>
      </c>
      <c r="D13" s="10">
        <v>6</v>
      </c>
      <c r="E13" s="11">
        <v>255000</v>
      </c>
      <c r="F13" s="12">
        <v>11550000</v>
      </c>
      <c r="G13" s="13" t="s">
        <v>39</v>
      </c>
    </row>
    <row r="14" spans="1:7" ht="24.75" customHeight="1" x14ac:dyDescent="0.25">
      <c r="A14" s="9">
        <v>11</v>
      </c>
      <c r="B14" s="10" t="s">
        <v>14</v>
      </c>
      <c r="C14" s="10">
        <v>4</v>
      </c>
      <c r="D14" s="10">
        <v>4</v>
      </c>
      <c r="E14" s="11">
        <v>8568</v>
      </c>
      <c r="F14" s="12">
        <v>1305000</v>
      </c>
      <c r="G14" s="13" t="s">
        <v>42</v>
      </c>
    </row>
    <row r="15" spans="1:7" ht="24.75" customHeight="1" x14ac:dyDescent="0.25">
      <c r="A15" s="9">
        <v>12</v>
      </c>
      <c r="B15" s="10" t="s">
        <v>15</v>
      </c>
      <c r="C15" s="10">
        <v>3</v>
      </c>
      <c r="D15" s="10">
        <v>12</v>
      </c>
      <c r="E15" s="11">
        <v>115404</v>
      </c>
      <c r="F15" s="12">
        <v>7960000</v>
      </c>
      <c r="G15" s="13" t="s">
        <v>43</v>
      </c>
    </row>
    <row r="16" spans="1:7" ht="23.25" customHeight="1" x14ac:dyDescent="0.25">
      <c r="A16" s="9">
        <v>13</v>
      </c>
      <c r="B16" s="10" t="s">
        <v>16</v>
      </c>
      <c r="C16" s="10">
        <v>6</v>
      </c>
      <c r="D16" s="10">
        <v>12</v>
      </c>
      <c r="E16" s="10">
        <v>338.4</v>
      </c>
      <c r="F16" s="12">
        <v>960000</v>
      </c>
      <c r="G16" s="13" t="s">
        <v>44</v>
      </c>
    </row>
    <row r="17" spans="1:7" ht="24" customHeight="1" x14ac:dyDescent="0.25">
      <c r="A17" s="9">
        <v>14</v>
      </c>
      <c r="B17" s="10" t="s">
        <v>17</v>
      </c>
      <c r="C17" s="10">
        <v>1</v>
      </c>
      <c r="D17" s="10">
        <v>28</v>
      </c>
      <c r="E17" s="11">
        <v>5600</v>
      </c>
      <c r="F17" s="12">
        <v>2800000</v>
      </c>
      <c r="G17" s="13" t="s">
        <v>45</v>
      </c>
    </row>
    <row r="18" spans="1:7" ht="24" customHeight="1" x14ac:dyDescent="0.25">
      <c r="A18" s="9">
        <v>15</v>
      </c>
      <c r="B18" s="10" t="s">
        <v>18</v>
      </c>
      <c r="C18" s="10">
        <v>25</v>
      </c>
      <c r="D18" s="10">
        <v>29</v>
      </c>
      <c r="E18" s="11">
        <v>23600</v>
      </c>
      <c r="F18" s="12">
        <v>3385000</v>
      </c>
      <c r="G18" s="13" t="s">
        <v>46</v>
      </c>
    </row>
    <row r="19" spans="1:7" ht="23.25" customHeight="1" x14ac:dyDescent="0.25">
      <c r="A19" s="9">
        <v>16</v>
      </c>
      <c r="B19" s="10" t="s">
        <v>19</v>
      </c>
      <c r="C19" s="10">
        <v>17</v>
      </c>
      <c r="D19" s="10">
        <v>17</v>
      </c>
      <c r="E19" s="11">
        <v>124700</v>
      </c>
      <c r="F19" s="12">
        <v>4090000</v>
      </c>
      <c r="G19" s="13" t="s">
        <v>43</v>
      </c>
    </row>
    <row r="20" spans="1:7" ht="23.25" customHeight="1" x14ac:dyDescent="0.25">
      <c r="A20" s="9">
        <v>17</v>
      </c>
      <c r="B20" s="10" t="s">
        <v>20</v>
      </c>
      <c r="C20" s="10">
        <v>9</v>
      </c>
      <c r="D20" s="10">
        <v>59</v>
      </c>
      <c r="E20" s="11">
        <v>59040</v>
      </c>
      <c r="F20" s="12">
        <v>4750000</v>
      </c>
      <c r="G20" s="13" t="s">
        <v>47</v>
      </c>
    </row>
    <row r="21" spans="1:7" ht="23.25" customHeight="1" x14ac:dyDescent="0.25">
      <c r="A21" s="9">
        <v>18</v>
      </c>
      <c r="B21" s="10" t="s">
        <v>21</v>
      </c>
      <c r="C21" s="10">
        <v>7</v>
      </c>
      <c r="D21" s="10">
        <v>36</v>
      </c>
      <c r="E21" s="11">
        <v>25375</v>
      </c>
      <c r="F21" s="12">
        <v>9250000</v>
      </c>
      <c r="G21" s="13" t="s">
        <v>53</v>
      </c>
    </row>
    <row r="22" spans="1:7" ht="23.25" customHeight="1" x14ac:dyDescent="0.25">
      <c r="A22" s="9">
        <v>19</v>
      </c>
      <c r="B22" s="10" t="s">
        <v>22</v>
      </c>
      <c r="C22" s="10">
        <v>6</v>
      </c>
      <c r="D22" s="10">
        <v>7</v>
      </c>
      <c r="E22" s="11">
        <v>67700</v>
      </c>
      <c r="F22" s="12">
        <v>2425000</v>
      </c>
      <c r="G22" s="13" t="s">
        <v>48</v>
      </c>
    </row>
    <row r="23" spans="1:7" ht="21" customHeight="1" x14ac:dyDescent="0.25">
      <c r="A23" s="9">
        <v>20</v>
      </c>
      <c r="B23" s="10" t="s">
        <v>26</v>
      </c>
      <c r="C23" s="10">
        <v>7</v>
      </c>
      <c r="D23" s="10">
        <v>9</v>
      </c>
      <c r="E23" s="11">
        <v>16950</v>
      </c>
      <c r="F23" s="12">
        <v>5800000</v>
      </c>
      <c r="G23" s="13" t="s">
        <v>43</v>
      </c>
    </row>
    <row r="24" spans="1:7" ht="25.5" customHeight="1" x14ac:dyDescent="0.25">
      <c r="A24" s="9">
        <v>21</v>
      </c>
      <c r="B24" s="10" t="s">
        <v>23</v>
      </c>
      <c r="C24" s="10">
        <v>1</v>
      </c>
      <c r="D24" s="10">
        <v>1</v>
      </c>
      <c r="E24" s="11">
        <v>4000</v>
      </c>
      <c r="F24" s="12">
        <v>800000</v>
      </c>
      <c r="G24" s="13" t="s">
        <v>49</v>
      </c>
    </row>
    <row r="25" spans="1:7" ht="26.25" customHeight="1" x14ac:dyDescent="0.25">
      <c r="A25" s="9">
        <v>22</v>
      </c>
      <c r="B25" s="10" t="s">
        <v>24</v>
      </c>
      <c r="C25" s="10">
        <v>11</v>
      </c>
      <c r="D25" s="10">
        <v>15</v>
      </c>
      <c r="E25" s="11">
        <v>12375</v>
      </c>
      <c r="F25" s="12">
        <v>3930000</v>
      </c>
      <c r="G25" s="13" t="s">
        <v>46</v>
      </c>
    </row>
    <row r="26" spans="1:7" ht="25.5" customHeight="1" x14ac:dyDescent="0.25">
      <c r="A26" s="9">
        <v>23</v>
      </c>
      <c r="B26" s="10" t="s">
        <v>25</v>
      </c>
      <c r="C26" s="10">
        <v>6</v>
      </c>
      <c r="D26" s="10">
        <v>6</v>
      </c>
      <c r="E26" s="11">
        <v>2150</v>
      </c>
      <c r="F26" s="12">
        <v>1635000</v>
      </c>
      <c r="G26" s="13" t="s">
        <v>50</v>
      </c>
    </row>
    <row r="27" spans="1:7" ht="24" customHeight="1" x14ac:dyDescent="0.25">
      <c r="A27" s="9">
        <v>24</v>
      </c>
      <c r="B27" s="10" t="s">
        <v>27</v>
      </c>
      <c r="C27" s="10">
        <v>19</v>
      </c>
      <c r="D27" s="10">
        <v>22</v>
      </c>
      <c r="E27" s="11">
        <v>9391</v>
      </c>
      <c r="F27" s="12">
        <v>7090000</v>
      </c>
      <c r="G27" s="13" t="s">
        <v>51</v>
      </c>
    </row>
    <row r="28" spans="1:7" ht="22.5" customHeight="1" x14ac:dyDescent="0.25">
      <c r="A28" s="9">
        <v>25</v>
      </c>
      <c r="B28" s="10" t="s">
        <v>28</v>
      </c>
      <c r="C28" s="10">
        <v>11</v>
      </c>
      <c r="D28" s="10">
        <v>17</v>
      </c>
      <c r="E28" s="11">
        <v>31000</v>
      </c>
      <c r="F28" s="15">
        <v>3140000</v>
      </c>
      <c r="G28" s="13" t="s">
        <v>50</v>
      </c>
    </row>
    <row r="29" spans="1:7" ht="23.25" customHeight="1" x14ac:dyDescent="0.25">
      <c r="A29" s="9">
        <v>26</v>
      </c>
      <c r="B29" s="10" t="s">
        <v>29</v>
      </c>
      <c r="C29" s="10">
        <v>14</v>
      </c>
      <c r="D29" s="10">
        <v>14</v>
      </c>
      <c r="E29" s="11">
        <v>206490</v>
      </c>
      <c r="F29" s="15">
        <v>6180000</v>
      </c>
      <c r="G29" s="13" t="s">
        <v>46</v>
      </c>
    </row>
    <row r="30" spans="1:7" ht="25.5" customHeight="1" x14ac:dyDescent="0.25">
      <c r="A30" s="9">
        <v>27</v>
      </c>
      <c r="B30" s="10" t="s">
        <v>30</v>
      </c>
      <c r="C30" s="10">
        <v>11</v>
      </c>
      <c r="D30" s="10">
        <v>22</v>
      </c>
      <c r="E30" s="11">
        <v>50105</v>
      </c>
      <c r="F30" s="15">
        <v>2485000</v>
      </c>
      <c r="G30" s="13" t="s">
        <v>54</v>
      </c>
    </row>
    <row r="31" spans="1:7" ht="28.5" x14ac:dyDescent="0.25">
      <c r="A31" s="9">
        <v>28</v>
      </c>
      <c r="B31" s="10" t="s">
        <v>31</v>
      </c>
      <c r="C31" s="10">
        <v>11</v>
      </c>
      <c r="D31" s="10">
        <v>15</v>
      </c>
      <c r="E31" s="11">
        <v>67690</v>
      </c>
      <c r="F31" s="12">
        <v>3240000</v>
      </c>
      <c r="G31" s="16" t="s">
        <v>52</v>
      </c>
    </row>
    <row r="32" spans="1:7" ht="22.5" customHeight="1" thickBot="1" x14ac:dyDescent="0.3">
      <c r="A32" s="4">
        <v>29</v>
      </c>
      <c r="B32" s="5" t="s">
        <v>32</v>
      </c>
      <c r="C32" s="5">
        <v>1</v>
      </c>
      <c r="D32" s="5">
        <v>1</v>
      </c>
      <c r="E32" s="6">
        <v>25000</v>
      </c>
      <c r="F32" s="17">
        <v>2000000</v>
      </c>
      <c r="G32" s="8" t="s">
        <v>49</v>
      </c>
    </row>
    <row r="33" spans="1:7" ht="24" customHeight="1" thickBot="1" x14ac:dyDescent="0.3">
      <c r="A33" s="23" t="s">
        <v>33</v>
      </c>
      <c r="B33" s="24"/>
      <c r="C33" s="2">
        <f>SUM(C4:C32)</f>
        <v>251</v>
      </c>
      <c r="D33" s="2">
        <f>SUM(D4:D32)</f>
        <v>431</v>
      </c>
      <c r="E33" s="20">
        <f>SUM(E4:E32)</f>
        <v>1376486.6</v>
      </c>
      <c r="F33" s="21">
        <f>SUM(F4:F32)</f>
        <v>118708800</v>
      </c>
      <c r="G33" s="22"/>
    </row>
  </sheetData>
  <mergeCells count="2">
    <mergeCell ref="A1:G1"/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Szady</dc:creator>
  <cp:lastModifiedBy>Magdalena Świtka (RDLP w Krakowie)</cp:lastModifiedBy>
  <dcterms:created xsi:type="dcterms:W3CDTF">2025-05-07T08:24:14Z</dcterms:created>
  <dcterms:modified xsi:type="dcterms:W3CDTF">2025-05-16T17:44:07Z</dcterms:modified>
</cp:coreProperties>
</file>